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activeTab="0"/>
  </bookViews>
  <sheets>
    <sheet name="連結損益計算書" sheetId="1" r:id="rId1"/>
  </sheets>
  <definedNames>
    <definedName name="_xlnm.Print_Area" localSheetId="0">'連結損益計算書'!$A$1:$AB$80</definedName>
  </definedNames>
  <calcPr fullCalcOnLoad="1"/>
</workbook>
</file>

<file path=xl/sharedStrings.xml><?xml version="1.0" encoding="utf-8"?>
<sst xmlns="http://schemas.openxmlformats.org/spreadsheetml/2006/main" count="177" uniqueCount="126">
  <si>
    <t>経常利益</t>
  </si>
  <si>
    <t>税金等調整前当期純利益</t>
  </si>
  <si>
    <t>動産不動産処分損</t>
  </si>
  <si>
    <t>その他の特別損失</t>
  </si>
  <si>
    <t>(百万円）</t>
  </si>
  <si>
    <t>1998年度</t>
  </si>
  <si>
    <t>1999年度</t>
  </si>
  <si>
    <t>2000年度</t>
  </si>
  <si>
    <t>2001年度</t>
  </si>
  <si>
    <t>2002年度</t>
  </si>
  <si>
    <t>(98/4～99/3)</t>
  </si>
  <si>
    <t>(99/4～00/3)</t>
  </si>
  <si>
    <t>(00/4～01/3)</t>
  </si>
  <si>
    <t>(01/4～02/3)</t>
  </si>
  <si>
    <t>(02/4～03/3)</t>
  </si>
  <si>
    <t>コマーシャル・ペーパー利息</t>
  </si>
  <si>
    <t>特定取引費用</t>
  </si>
  <si>
    <t>金利スワップ支払利息</t>
  </si>
  <si>
    <t>特別損失</t>
  </si>
  <si>
    <t>買現先利息</t>
  </si>
  <si>
    <t>債券貸借取引受入利息</t>
  </si>
  <si>
    <t>預け金利息</t>
  </si>
  <si>
    <t>その他の受入利息</t>
  </si>
  <si>
    <t>役務取引等収益</t>
  </si>
  <si>
    <t>特定取引収益</t>
  </si>
  <si>
    <t>その他業務収益</t>
  </si>
  <si>
    <t>その他経常収益</t>
  </si>
  <si>
    <t>経常費用</t>
  </si>
  <si>
    <t>資金調達費用</t>
  </si>
  <si>
    <t>預金利息</t>
  </si>
  <si>
    <t>譲渡性預金利息</t>
  </si>
  <si>
    <t>売現先利息</t>
  </si>
  <si>
    <t>債券貸借取引支払利息</t>
  </si>
  <si>
    <t>借用金利息</t>
  </si>
  <si>
    <t>社債利息</t>
  </si>
  <si>
    <t>その他の支払利息</t>
  </si>
  <si>
    <t>役務取引等費用</t>
  </si>
  <si>
    <t>その他業務費用</t>
  </si>
  <si>
    <t>営業経費</t>
  </si>
  <si>
    <t>その他経常費用</t>
  </si>
  <si>
    <t>貸倒引当金繰入額</t>
  </si>
  <si>
    <t>その他の経常費用　</t>
  </si>
  <si>
    <t>コールローン利息及び買入手形利息</t>
  </si>
  <si>
    <t>コールマネー利息及び売渡手形利息</t>
  </si>
  <si>
    <t>特別利益</t>
  </si>
  <si>
    <t>動産不動産処分益</t>
  </si>
  <si>
    <t>償却債権取立益</t>
  </si>
  <si>
    <t>法人税、住民税及び事業税</t>
  </si>
  <si>
    <t>法人税等調整額</t>
  </si>
  <si>
    <t>当期純利益</t>
  </si>
  <si>
    <t>経常収益</t>
  </si>
  <si>
    <t>資金運用収益</t>
  </si>
  <si>
    <t>貸出金利息</t>
  </si>
  <si>
    <t>有価証券利息配当金</t>
  </si>
  <si>
    <t>連結損益計算書</t>
  </si>
  <si>
    <t>(03/4～04/3)</t>
  </si>
  <si>
    <t>2003年度</t>
  </si>
  <si>
    <t>2004年度</t>
  </si>
  <si>
    <t>(04/4～05/3)</t>
  </si>
  <si>
    <t>少数株主利益（少数株主損失）</t>
  </si>
  <si>
    <t>2005年度</t>
  </si>
  <si>
    <t>(05/4～06/3)</t>
  </si>
  <si>
    <t>減損損失</t>
  </si>
  <si>
    <t>固定資産処分益</t>
  </si>
  <si>
    <t>貸倒引当金戻入益</t>
  </si>
  <si>
    <t>固定資産処分損</t>
  </si>
  <si>
    <t>その他の特別利益</t>
  </si>
  <si>
    <t>信託報酬</t>
  </si>
  <si>
    <t>2006年度</t>
  </si>
  <si>
    <t>(06/4～07/3)</t>
  </si>
  <si>
    <t>2007年度</t>
  </si>
  <si>
    <t>(07/4～08/3)</t>
  </si>
  <si>
    <t>2008年度</t>
  </si>
  <si>
    <t>(08/4～09/3)</t>
  </si>
  <si>
    <t>2009年度</t>
  </si>
  <si>
    <t>(09/4～10/3)</t>
  </si>
  <si>
    <t>金融商品取引責任準備金取崩額</t>
  </si>
  <si>
    <t>法人税等合計</t>
  </si>
  <si>
    <t>2010年度</t>
  </si>
  <si>
    <t>(10/4～11/3)</t>
  </si>
  <si>
    <t>少数株主損益調整前当期純利益</t>
  </si>
  <si>
    <t>資産除去債務会計基準の適用に伴う影響額</t>
  </si>
  <si>
    <t>その他の包括利益</t>
  </si>
  <si>
    <t>その他有価証券評価差額金</t>
  </si>
  <si>
    <t>繰延ヘッジ損益</t>
  </si>
  <si>
    <t>持分法適用会社に対する持分相当額</t>
  </si>
  <si>
    <t>包括利益</t>
  </si>
  <si>
    <t>少数株主に係る包括利益</t>
  </si>
  <si>
    <r>
      <t>連結包括利益計算書</t>
    </r>
    <r>
      <rPr>
        <vertAlign val="superscript"/>
        <sz val="9"/>
        <rFont val="ＭＳ Ｐゴシック"/>
        <family val="3"/>
      </rPr>
      <t>※</t>
    </r>
  </si>
  <si>
    <t>※　2010年度から「包括利益の表示に関する会計基準」を適用しております。</t>
  </si>
  <si>
    <t>親会社株主に係る包括利益</t>
  </si>
  <si>
    <t>2011年度</t>
  </si>
  <si>
    <t>(11/4～12/3)</t>
  </si>
  <si>
    <t>貸倒引当金戻入益</t>
  </si>
  <si>
    <t>その他の経常収益</t>
  </si>
  <si>
    <t>負ののれん発生益</t>
  </si>
  <si>
    <t>土地再評価差額金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</si>
  <si>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</si>
  <si>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r>
      <t>(1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/4～1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/3)</t>
    </r>
  </si>
  <si>
    <r>
      <t>201</t>
    </r>
    <r>
      <rPr>
        <sz val="11"/>
        <rFont val="ＭＳ Ｐゴシック"/>
        <family val="3"/>
      </rPr>
      <t>3年度</t>
    </r>
  </si>
  <si>
    <t>(13/4～14/3)</t>
  </si>
  <si>
    <t>2014年度</t>
  </si>
  <si>
    <t>(14/4～15/3)</t>
  </si>
  <si>
    <t>(14/4～15/3)</t>
  </si>
  <si>
    <t>退職給付に係る調整額</t>
  </si>
  <si>
    <t>2015年度</t>
  </si>
  <si>
    <t>2015年度</t>
  </si>
  <si>
    <t>(15/4～16/3)</t>
  </si>
  <si>
    <t>(15/4～16/3)</t>
  </si>
  <si>
    <t>親会社株主に帰属する当期純利益</t>
  </si>
  <si>
    <t>※　2014年度から「企業結合に関する会計基準」等の適用開始に伴い、従来の「当期純利益」は「親会社株主に帰属する当期純利益」として表示しております。</t>
  </si>
  <si>
    <t>2016年度</t>
  </si>
  <si>
    <t>(16/4～17/3)</t>
  </si>
  <si>
    <t>2017年度</t>
  </si>
  <si>
    <t>(17/4～18/3)</t>
  </si>
  <si>
    <t>本部棟建替に伴う損失</t>
  </si>
  <si>
    <t>2018年度</t>
  </si>
  <si>
    <t>(18/4～19/3)</t>
  </si>
  <si>
    <t>2019年度</t>
  </si>
  <si>
    <t>(19/4～20/3)</t>
  </si>
  <si>
    <t>2020年度</t>
  </si>
  <si>
    <t>(20/4～21/3)</t>
  </si>
  <si>
    <t>2021年度</t>
  </si>
  <si>
    <t>(21/4～22/3)</t>
  </si>
  <si>
    <t>2022年度</t>
  </si>
  <si>
    <t>(22/4～23/3)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</si>
</sst>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7" xfId="0" applyNumberFormat="1" applyBorder="1" applyAlignment="1" quotePrefix="1">
      <alignment horizontal="left" vertical="center" wrapText="1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7" xfId="0" applyNumberFormat="1" applyBorder="1" applyAlignment="1">
      <alignment horizontal="left" vertical="center" wrapText="1"/>
    </xf>
    <xf numFmtId="177" fontId="0" fillId="33" borderId="11" xfId="49" applyNumberFormat="1" applyFont="1" applyFill="1" applyBorder="1" applyAlignment="1">
      <alignment vertical="center"/>
    </xf>
    <xf numFmtId="177" fontId="0" fillId="33" borderId="20" xfId="49" applyNumberFormat="1" applyFon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7" fontId="0" fillId="0" borderId="0" xfId="49" applyNumberFormat="1" applyFont="1" applyBorder="1" applyAlignment="1" quotePrefix="1">
      <alignment horizontal="left" vertical="center"/>
    </xf>
    <xf numFmtId="177" fontId="0" fillId="0" borderId="0" xfId="0" applyNumberFormat="1" applyBorder="1" applyAlignment="1">
      <alignment vertical="center"/>
    </xf>
    <xf numFmtId="177" fontId="4" fillId="0" borderId="0" xfId="49" applyNumberFormat="1" applyFont="1" applyBorder="1" applyAlignment="1" quotePrefix="1">
      <alignment horizontal="left" vertical="center"/>
    </xf>
    <xf numFmtId="177" fontId="0" fillId="34" borderId="22" xfId="49" applyNumberFormat="1" applyFont="1" applyFill="1" applyBorder="1" applyAlignment="1" quotePrefix="1">
      <alignment horizontal="center" vertical="center"/>
    </xf>
    <xf numFmtId="177" fontId="0" fillId="34" borderId="23" xfId="49" applyNumberFormat="1" applyFont="1" applyFill="1" applyBorder="1" applyAlignment="1">
      <alignment horizontal="center" vertical="center"/>
    </xf>
    <xf numFmtId="177" fontId="0" fillId="0" borderId="2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33" borderId="34" xfId="0" applyNumberFormat="1" applyFill="1" applyBorder="1" applyAlignment="1">
      <alignment vertical="center"/>
    </xf>
    <xf numFmtId="177" fontId="0" fillId="33" borderId="35" xfId="0" applyNumberFormat="1" applyFill="1" applyBorder="1" applyAlignment="1">
      <alignment vertical="center"/>
    </xf>
    <xf numFmtId="177" fontId="0" fillId="33" borderId="36" xfId="0" applyNumberFormat="1" applyFill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33" borderId="37" xfId="0" applyNumberFormat="1" applyFill="1" applyBorder="1" applyAlignment="1" quotePrefix="1">
      <alignment horizontal="left" vertical="center"/>
    </xf>
    <xf numFmtId="177" fontId="0" fillId="33" borderId="38" xfId="0" applyNumberFormat="1" applyFill="1" applyBorder="1" applyAlignment="1">
      <alignment vertical="center"/>
    </xf>
    <xf numFmtId="177" fontId="0" fillId="33" borderId="39" xfId="0" applyNumberFormat="1" applyFill="1" applyBorder="1" applyAlignment="1">
      <alignment vertical="center"/>
    </xf>
    <xf numFmtId="177" fontId="0" fillId="34" borderId="22" xfId="49" applyNumberFormat="1" applyFont="1" applyFill="1" applyBorder="1" applyAlignment="1">
      <alignment horizontal="center" vertical="center"/>
    </xf>
    <xf numFmtId="177" fontId="0" fillId="0" borderId="15" xfId="0" applyNumberFormat="1" applyBorder="1" applyAlignment="1" quotePrefix="1">
      <alignment horizontal="left" vertical="center"/>
    </xf>
    <xf numFmtId="177" fontId="0" fillId="0" borderId="40" xfId="0" applyNumberFormat="1" applyBorder="1" applyAlignment="1">
      <alignment vertical="center"/>
    </xf>
    <xf numFmtId="177" fontId="0" fillId="34" borderId="41" xfId="49" applyNumberFormat="1" applyFont="1" applyFill="1" applyBorder="1" applyAlignment="1">
      <alignment horizontal="center" vertical="center"/>
    </xf>
    <xf numFmtId="177" fontId="0" fillId="34" borderId="42" xfId="49" applyNumberFormat="1" applyFont="1" applyFill="1" applyBorder="1" applyAlignment="1">
      <alignment horizontal="center" vertical="center"/>
    </xf>
    <xf numFmtId="177" fontId="0" fillId="33" borderId="43" xfId="0" applyNumberFormat="1" applyFill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33" borderId="46" xfId="0" applyNumberFormat="1" applyFill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7" fontId="0" fillId="33" borderId="48" xfId="0" applyNumberFormat="1" applyFill="1" applyBorder="1" applyAlignment="1">
      <alignment vertical="center"/>
    </xf>
    <xf numFmtId="177" fontId="0" fillId="0" borderId="44" xfId="0" applyNumberFormat="1" applyBorder="1" applyAlignment="1">
      <alignment horizontal="right" vertical="center"/>
    </xf>
    <xf numFmtId="177" fontId="0" fillId="0" borderId="12" xfId="0" applyNumberFormat="1" applyBorder="1" applyAlignment="1" quotePrefix="1">
      <alignment horizontal="left" vertical="center"/>
    </xf>
    <xf numFmtId="177" fontId="0" fillId="34" borderId="42" xfId="49" applyNumberFormat="1" applyFont="1" applyFill="1" applyBorder="1" applyAlignment="1" quotePrefix="1">
      <alignment horizontal="center" vertical="center"/>
    </xf>
    <xf numFmtId="177" fontId="0" fillId="33" borderId="49" xfId="0" applyNumberFormat="1" applyFill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177" fontId="0" fillId="0" borderId="55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56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177" fontId="5" fillId="0" borderId="0" xfId="0" applyNumberFormat="1" applyFont="1" applyBorder="1" applyAlignment="1" quotePrefix="1">
      <alignment horizontal="left" vertical="center"/>
    </xf>
    <xf numFmtId="0" fontId="0" fillId="0" borderId="24" xfId="0" applyBorder="1" applyAlignment="1">
      <alignment vertical="center"/>
    </xf>
    <xf numFmtId="177" fontId="0" fillId="33" borderId="57" xfId="0" applyNumberFormat="1" applyFill="1" applyBorder="1" applyAlignment="1">
      <alignment vertical="center"/>
    </xf>
    <xf numFmtId="177" fontId="0" fillId="33" borderId="58" xfId="0" applyNumberFormat="1" applyFill="1" applyBorder="1" applyAlignment="1">
      <alignment vertical="center"/>
    </xf>
    <xf numFmtId="177" fontId="0" fillId="33" borderId="59" xfId="0" applyNumberFormat="1" applyFill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77" fontId="0" fillId="33" borderId="62" xfId="0" applyNumberFormat="1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7" fontId="0" fillId="33" borderId="52" xfId="0" applyNumberFormat="1" applyFill="1" applyBorder="1" applyAlignment="1">
      <alignment vertical="center"/>
    </xf>
    <xf numFmtId="177" fontId="0" fillId="33" borderId="54" xfId="0" applyNumberFormat="1" applyFill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33" borderId="64" xfId="0" applyNumberFormat="1" applyFill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77" fontId="0" fillId="34" borderId="41" xfId="49" applyNumberFormat="1" applyFont="1" applyFill="1" applyBorder="1" applyAlignment="1" quotePrefix="1">
      <alignment horizontal="center" vertical="center"/>
    </xf>
    <xf numFmtId="177" fontId="0" fillId="0" borderId="45" xfId="0" applyNumberFormat="1" applyFill="1" applyBorder="1" applyAlignment="1">
      <alignment vertical="center"/>
    </xf>
    <xf numFmtId="177" fontId="0" fillId="0" borderId="44" xfId="0" applyNumberFormat="1" applyFill="1" applyBorder="1" applyAlignment="1">
      <alignment vertical="center"/>
    </xf>
    <xf numFmtId="177" fontId="0" fillId="34" borderId="41" xfId="49" applyNumberFormat="1" applyFont="1" applyFill="1" applyBorder="1" applyAlignment="1" quotePrefix="1">
      <alignment horizontal="center" vertical="center"/>
    </xf>
    <xf numFmtId="177" fontId="0" fillId="34" borderId="42" xfId="49" applyNumberFormat="1" applyFont="1" applyFill="1" applyBorder="1" applyAlignment="1" quotePrefix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0" fillId="34" borderId="23" xfId="49" applyNumberFormat="1" applyFont="1" applyFill="1" applyBorder="1" applyAlignment="1" quotePrefix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28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34" borderId="66" xfId="49" applyNumberFormat="1" applyFont="1" applyFill="1" applyBorder="1" applyAlignment="1" quotePrefix="1">
      <alignment horizontal="center" vertical="center"/>
    </xf>
    <xf numFmtId="177" fontId="0" fillId="34" borderId="67" xfId="49" applyNumberFormat="1" applyFont="1" applyFill="1" applyBorder="1" applyAlignment="1" quotePrefix="1">
      <alignment horizontal="center" vertical="center"/>
    </xf>
    <xf numFmtId="177" fontId="0" fillId="0" borderId="16" xfId="0" applyNumberFormat="1" applyBorder="1" applyAlignment="1">
      <alignment horizontal="right" vertical="center"/>
    </xf>
    <xf numFmtId="177" fontId="0" fillId="0" borderId="27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7" fontId="0" fillId="34" borderId="69" xfId="49" applyNumberFormat="1" applyFont="1" applyFill="1" applyBorder="1" applyAlignment="1" quotePrefix="1">
      <alignment horizontal="center" vertical="center"/>
    </xf>
    <xf numFmtId="177" fontId="0" fillId="34" borderId="70" xfId="49" applyNumberFormat="1" applyFont="1" applyFill="1" applyBorder="1" applyAlignment="1" quotePrefix="1">
      <alignment horizontal="center" vertical="center"/>
    </xf>
    <xf numFmtId="177" fontId="0" fillId="33" borderId="71" xfId="0" applyNumberFormat="1" applyFill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72" xfId="0" applyNumberFormat="1" applyBorder="1" applyAlignment="1">
      <alignment horizontal="right" vertical="center"/>
    </xf>
    <xf numFmtId="177" fontId="0" fillId="0" borderId="73" xfId="0" applyNumberFormat="1" applyFill="1" applyBorder="1" applyAlignment="1">
      <alignment vertical="center"/>
    </xf>
    <xf numFmtId="177" fontId="0" fillId="0" borderId="72" xfId="0" applyNumberFormat="1" applyFill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33" borderId="74" xfId="0" applyNumberFormat="1" applyFill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33" borderId="77" xfId="0" applyNumberFormat="1" applyFill="1" applyBorder="1" applyAlignment="1">
      <alignment vertical="center"/>
    </xf>
    <xf numFmtId="177" fontId="0" fillId="33" borderId="78" xfId="0" applyNumberFormat="1" applyFill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79" xfId="0" applyNumberFormat="1" applyBorder="1" applyAlignment="1">
      <alignment vertical="center"/>
    </xf>
    <xf numFmtId="177" fontId="0" fillId="0" borderId="80" xfId="0" applyNumberFormat="1" applyBorder="1" applyAlignment="1">
      <alignment vertical="center"/>
    </xf>
    <xf numFmtId="177" fontId="0" fillId="34" borderId="29" xfId="49" applyNumberFormat="1" applyFont="1" applyFill="1" applyBorder="1" applyAlignment="1">
      <alignment horizontal="center" vertical="center"/>
    </xf>
    <xf numFmtId="177" fontId="0" fillId="34" borderId="67" xfId="49" applyNumberFormat="1" applyFont="1" applyFill="1" applyBorder="1" applyAlignment="1">
      <alignment horizontal="center" vertical="center"/>
    </xf>
    <xf numFmtId="177" fontId="0" fillId="34" borderId="81" xfId="49" applyNumberFormat="1" applyFont="1" applyFill="1" applyBorder="1" applyAlignment="1">
      <alignment horizontal="center" vertical="center"/>
    </xf>
    <xf numFmtId="177" fontId="0" fillId="34" borderId="82" xfId="49" applyNumberFormat="1" applyFont="1" applyFill="1" applyBorder="1" applyAlignment="1">
      <alignment horizontal="center" vertical="center"/>
    </xf>
    <xf numFmtId="177" fontId="0" fillId="34" borderId="66" xfId="49" applyNumberFormat="1" applyFont="1" applyFill="1" applyBorder="1" applyAlignment="1">
      <alignment horizontal="center" vertical="center"/>
    </xf>
    <xf numFmtId="177" fontId="0" fillId="34" borderId="83" xfId="49" applyNumberFormat="1" applyFont="1" applyFill="1" applyBorder="1" applyAlignment="1">
      <alignment horizontal="center" vertical="center"/>
    </xf>
    <xf numFmtId="177" fontId="0" fillId="0" borderId="84" xfId="0" applyNumberFormat="1" applyBorder="1" applyAlignment="1" quotePrefix="1">
      <alignment horizontal="left" vertical="center" wrapText="1"/>
    </xf>
    <xf numFmtId="177" fontId="0" fillId="0" borderId="20" xfId="0" applyNumberFormat="1" applyBorder="1" applyAlignment="1" quotePrefix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="115" zoomScaleSheetLayoutView="115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1" sqref="AB1"/>
    </sheetView>
  </sheetViews>
  <sheetFormatPr defaultColWidth="9.00390625" defaultRowHeight="13.5" outlineLevelCol="1"/>
  <cols>
    <col min="1" max="1" width="2.00390625" style="18" customWidth="1"/>
    <col min="2" max="2" width="1.875" style="18" customWidth="1"/>
    <col min="3" max="3" width="36.125" style="18" customWidth="1"/>
    <col min="4" max="14" width="14.375" style="18" hidden="1" customWidth="1" outlineLevel="1"/>
    <col min="15" max="23" width="14.375" style="1" hidden="1" customWidth="1" outlineLevel="1"/>
    <col min="24" max="24" width="14.375" style="1" customWidth="1" collapsed="1"/>
    <col min="25" max="28" width="14.375" style="1" customWidth="1"/>
    <col min="29" max="16384" width="9.00390625" style="1" customWidth="1"/>
  </cols>
  <sheetData>
    <row r="1" spans="1:3" ht="15" thickBot="1">
      <c r="A1" s="19" t="s">
        <v>54</v>
      </c>
      <c r="B1" s="17"/>
      <c r="C1" s="17"/>
    </row>
    <row r="2" spans="1:28" ht="12.75">
      <c r="A2" s="117"/>
      <c r="B2" s="118"/>
      <c r="C2" s="119"/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56</v>
      </c>
      <c r="J2" s="40" t="s">
        <v>57</v>
      </c>
      <c r="K2" s="40" t="s">
        <v>60</v>
      </c>
      <c r="L2" s="43" t="s">
        <v>68</v>
      </c>
      <c r="M2" s="40" t="s">
        <v>70</v>
      </c>
      <c r="N2" s="40" t="s">
        <v>72</v>
      </c>
      <c r="O2" s="43" t="s">
        <v>74</v>
      </c>
      <c r="P2" s="43" t="s">
        <v>78</v>
      </c>
      <c r="Q2" s="82" t="s">
        <v>91</v>
      </c>
      <c r="R2" s="85" t="s">
        <v>97</v>
      </c>
      <c r="S2" s="82" t="s">
        <v>99</v>
      </c>
      <c r="T2" s="82" t="s">
        <v>101</v>
      </c>
      <c r="U2" s="82" t="s">
        <v>106</v>
      </c>
      <c r="V2" s="82" t="s">
        <v>111</v>
      </c>
      <c r="W2" s="82" t="s">
        <v>113</v>
      </c>
      <c r="X2" s="20" t="s">
        <v>116</v>
      </c>
      <c r="Y2" s="92" t="s">
        <v>118</v>
      </c>
      <c r="Z2" s="82" t="s">
        <v>120</v>
      </c>
      <c r="AA2" s="82" t="s">
        <v>122</v>
      </c>
      <c r="AB2" s="98" t="s">
        <v>124</v>
      </c>
    </row>
    <row r="3" spans="1:28" ht="12.75">
      <c r="A3" s="114" t="s">
        <v>4</v>
      </c>
      <c r="B3" s="115"/>
      <c r="C3" s="116"/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55</v>
      </c>
      <c r="J3" s="21" t="s">
        <v>58</v>
      </c>
      <c r="K3" s="21" t="s">
        <v>61</v>
      </c>
      <c r="L3" s="44" t="s">
        <v>69</v>
      </c>
      <c r="M3" s="21" t="s">
        <v>71</v>
      </c>
      <c r="N3" s="21" t="s">
        <v>73</v>
      </c>
      <c r="O3" s="54" t="s">
        <v>75</v>
      </c>
      <c r="P3" s="54" t="s">
        <v>79</v>
      </c>
      <c r="Q3" s="54" t="s">
        <v>92</v>
      </c>
      <c r="R3" s="86" t="s">
        <v>98</v>
      </c>
      <c r="S3" s="54" t="s">
        <v>100</v>
      </c>
      <c r="T3" s="54" t="s">
        <v>102</v>
      </c>
      <c r="U3" s="54" t="s">
        <v>108</v>
      </c>
      <c r="V3" s="54" t="s">
        <v>112</v>
      </c>
      <c r="W3" s="54" t="s">
        <v>114</v>
      </c>
      <c r="X3" s="88" t="s">
        <v>117</v>
      </c>
      <c r="Y3" s="93" t="s">
        <v>119</v>
      </c>
      <c r="Z3" s="54" t="s">
        <v>121</v>
      </c>
      <c r="AA3" s="54" t="s">
        <v>123</v>
      </c>
      <c r="AB3" s="99" t="s">
        <v>125</v>
      </c>
    </row>
    <row r="4" spans="1:28" ht="12.75">
      <c r="A4" s="14" t="s">
        <v>50</v>
      </c>
      <c r="B4" s="15"/>
      <c r="C4" s="15"/>
      <c r="D4" s="16">
        <v>240461</v>
      </c>
      <c r="E4" s="16">
        <v>235476</v>
      </c>
      <c r="F4" s="16">
        <v>238443</v>
      </c>
      <c r="G4" s="16">
        <v>210408</v>
      </c>
      <c r="H4" s="16">
        <v>203876</v>
      </c>
      <c r="I4" s="16">
        <v>203837</v>
      </c>
      <c r="J4" s="16">
        <v>211918</v>
      </c>
      <c r="K4" s="16">
        <v>231502</v>
      </c>
      <c r="L4" s="45">
        <v>262707</v>
      </c>
      <c r="M4" s="16">
        <v>268883</v>
      </c>
      <c r="N4" s="45">
        <v>257019</v>
      </c>
      <c r="O4" s="55">
        <v>234355</v>
      </c>
      <c r="P4" s="55">
        <v>223649</v>
      </c>
      <c r="Q4" s="55">
        <v>222014</v>
      </c>
      <c r="R4" s="55">
        <v>222704</v>
      </c>
      <c r="S4" s="55">
        <v>217995</v>
      </c>
      <c r="T4" s="55">
        <v>224266</v>
      </c>
      <c r="U4" s="55">
        <v>228693</v>
      </c>
      <c r="V4" s="55">
        <v>227811</v>
      </c>
      <c r="W4" s="55">
        <v>234096</v>
      </c>
      <c r="X4" s="78">
        <v>238616</v>
      </c>
      <c r="Y4" s="77">
        <v>242982</v>
      </c>
      <c r="Z4" s="55">
        <v>232940</v>
      </c>
      <c r="AA4" s="55">
        <v>236092</v>
      </c>
      <c r="AB4" s="100">
        <v>278377</v>
      </c>
    </row>
    <row r="5" spans="1:28" ht="12.75">
      <c r="A5" s="3"/>
      <c r="B5" s="4" t="s">
        <v>51</v>
      </c>
      <c r="C5" s="8"/>
      <c r="D5" s="2">
        <v>193166</v>
      </c>
      <c r="E5" s="2">
        <v>179905</v>
      </c>
      <c r="F5" s="2">
        <v>179061</v>
      </c>
      <c r="G5" s="2">
        <v>157149</v>
      </c>
      <c r="H5" s="2">
        <v>141426</v>
      </c>
      <c r="I5" s="2">
        <v>134515</v>
      </c>
      <c r="J5" s="2">
        <v>138124</v>
      </c>
      <c r="K5" s="2">
        <v>150511</v>
      </c>
      <c r="L5" s="46">
        <v>174419</v>
      </c>
      <c r="M5" s="2">
        <v>186634</v>
      </c>
      <c r="N5" s="46">
        <v>181312</v>
      </c>
      <c r="O5" s="46">
        <v>162456</v>
      </c>
      <c r="P5" s="46">
        <v>152315</v>
      </c>
      <c r="Q5" s="46">
        <v>146549</v>
      </c>
      <c r="R5" s="46">
        <v>141545</v>
      </c>
      <c r="S5" s="46">
        <v>137503</v>
      </c>
      <c r="T5" s="46">
        <v>136601</v>
      </c>
      <c r="U5" s="46">
        <v>138801</v>
      </c>
      <c r="V5" s="46">
        <v>135533</v>
      </c>
      <c r="W5" s="46">
        <v>137498</v>
      </c>
      <c r="X5" s="2">
        <v>144196</v>
      </c>
      <c r="Y5" s="8">
        <v>144681</v>
      </c>
      <c r="Z5" s="46">
        <v>134097</v>
      </c>
      <c r="AA5" s="46">
        <v>138070</v>
      </c>
      <c r="AB5" s="101">
        <v>169575</v>
      </c>
    </row>
    <row r="6" spans="1:28" ht="12.75">
      <c r="A6" s="3"/>
      <c r="B6" s="5"/>
      <c r="C6" s="9" t="s">
        <v>52</v>
      </c>
      <c r="D6" s="2">
        <v>148942</v>
      </c>
      <c r="E6" s="2">
        <v>142788</v>
      </c>
      <c r="F6" s="2">
        <v>140874</v>
      </c>
      <c r="G6" s="2">
        <v>130845</v>
      </c>
      <c r="H6" s="2">
        <v>123212</v>
      </c>
      <c r="I6" s="2">
        <v>118235</v>
      </c>
      <c r="J6" s="2">
        <v>117386</v>
      </c>
      <c r="K6" s="2">
        <v>115695</v>
      </c>
      <c r="L6" s="46">
        <v>125270</v>
      </c>
      <c r="M6" s="2">
        <v>144367</v>
      </c>
      <c r="N6" s="46">
        <v>149619</v>
      </c>
      <c r="O6" s="46">
        <v>139104</v>
      </c>
      <c r="P6" s="46">
        <v>130604</v>
      </c>
      <c r="Q6" s="46">
        <v>126162</v>
      </c>
      <c r="R6" s="46">
        <v>121364</v>
      </c>
      <c r="S6" s="46">
        <v>115784</v>
      </c>
      <c r="T6" s="46">
        <v>111587</v>
      </c>
      <c r="U6" s="46">
        <v>108853</v>
      </c>
      <c r="V6" s="46">
        <v>106049</v>
      </c>
      <c r="W6" s="46">
        <v>107058</v>
      </c>
      <c r="X6" s="2">
        <v>110899</v>
      </c>
      <c r="Y6" s="8">
        <v>109516</v>
      </c>
      <c r="Z6" s="46">
        <v>103312</v>
      </c>
      <c r="AA6" s="46">
        <v>103344</v>
      </c>
      <c r="AB6" s="101">
        <v>114046</v>
      </c>
    </row>
    <row r="7" spans="1:28" ht="12.75">
      <c r="A7" s="3"/>
      <c r="B7" s="5"/>
      <c r="C7" s="9" t="s">
        <v>53</v>
      </c>
      <c r="D7" s="2">
        <v>26046</v>
      </c>
      <c r="E7" s="2">
        <v>23870</v>
      </c>
      <c r="F7" s="2">
        <v>25004</v>
      </c>
      <c r="G7" s="2">
        <v>19773</v>
      </c>
      <c r="H7" s="2">
        <v>16329</v>
      </c>
      <c r="I7" s="2">
        <v>15112</v>
      </c>
      <c r="J7" s="2">
        <v>19861</v>
      </c>
      <c r="K7" s="2">
        <v>33081</v>
      </c>
      <c r="L7" s="46">
        <v>47005</v>
      </c>
      <c r="M7" s="2">
        <v>38163</v>
      </c>
      <c r="N7" s="46">
        <v>28699</v>
      </c>
      <c r="O7" s="46">
        <v>22045</v>
      </c>
      <c r="P7" s="46">
        <v>20571</v>
      </c>
      <c r="Q7" s="46">
        <v>18764</v>
      </c>
      <c r="R7" s="46">
        <v>18990</v>
      </c>
      <c r="S7" s="46">
        <v>20172</v>
      </c>
      <c r="T7" s="46">
        <v>22610</v>
      </c>
      <c r="U7" s="46">
        <v>26278</v>
      </c>
      <c r="V7" s="46">
        <v>25282</v>
      </c>
      <c r="W7" s="46">
        <v>25684</v>
      </c>
      <c r="X7" s="2">
        <v>28131</v>
      </c>
      <c r="Y7" s="8">
        <v>31163</v>
      </c>
      <c r="Z7" s="46">
        <v>28876</v>
      </c>
      <c r="AA7" s="46">
        <v>30795</v>
      </c>
      <c r="AB7" s="101">
        <v>44035</v>
      </c>
    </row>
    <row r="8" spans="1:28" ht="12.75">
      <c r="A8" s="3"/>
      <c r="B8" s="5"/>
      <c r="C8" s="10" t="s">
        <v>42</v>
      </c>
      <c r="D8" s="2">
        <v>702</v>
      </c>
      <c r="E8" s="2">
        <v>330</v>
      </c>
      <c r="F8" s="2">
        <v>1203</v>
      </c>
      <c r="G8" s="2">
        <v>404</v>
      </c>
      <c r="H8" s="2">
        <v>325</v>
      </c>
      <c r="I8" s="2">
        <f>ROUNDDOWN((720986153+2244655)/1000000,0)</f>
        <v>723</v>
      </c>
      <c r="J8" s="2">
        <v>182</v>
      </c>
      <c r="K8" s="2">
        <v>501</v>
      </c>
      <c r="L8" s="46">
        <v>533</v>
      </c>
      <c r="M8" s="2">
        <v>570</v>
      </c>
      <c r="N8" s="46">
        <v>204</v>
      </c>
      <c r="O8" s="46">
        <v>179</v>
      </c>
      <c r="P8" s="46">
        <v>171</v>
      </c>
      <c r="Q8" s="46">
        <v>158</v>
      </c>
      <c r="R8" s="46">
        <v>282</v>
      </c>
      <c r="S8" s="46">
        <v>676</v>
      </c>
      <c r="T8" s="46">
        <v>995</v>
      </c>
      <c r="U8" s="46">
        <v>1454</v>
      </c>
      <c r="V8" s="46">
        <v>1475</v>
      </c>
      <c r="W8" s="46">
        <v>1227</v>
      </c>
      <c r="X8" s="2">
        <v>1704</v>
      </c>
      <c r="Y8" s="8">
        <v>1912</v>
      </c>
      <c r="Z8" s="46">
        <v>353</v>
      </c>
      <c r="AA8" s="46">
        <v>274</v>
      </c>
      <c r="AB8" s="101">
        <v>5467</v>
      </c>
    </row>
    <row r="9" spans="1:28" ht="12.75">
      <c r="A9" s="3"/>
      <c r="B9" s="5"/>
      <c r="C9" s="9" t="s">
        <v>19</v>
      </c>
      <c r="D9" s="2"/>
      <c r="E9" s="2"/>
      <c r="F9" s="2"/>
      <c r="G9" s="2"/>
      <c r="H9" s="2">
        <v>1</v>
      </c>
      <c r="I9" s="2">
        <v>0</v>
      </c>
      <c r="J9" s="2">
        <v>0</v>
      </c>
      <c r="K9" s="2">
        <v>0</v>
      </c>
      <c r="L9" s="46"/>
      <c r="M9" s="2"/>
      <c r="N9" s="46"/>
      <c r="O9" s="46">
        <v>12</v>
      </c>
      <c r="P9" s="46">
        <v>38</v>
      </c>
      <c r="Q9" s="46">
        <v>32</v>
      </c>
      <c r="R9" s="46">
        <v>32</v>
      </c>
      <c r="S9" s="46">
        <v>23</v>
      </c>
      <c r="T9" s="46">
        <v>19</v>
      </c>
      <c r="U9" s="46">
        <v>20</v>
      </c>
      <c r="V9" s="46">
        <v>0</v>
      </c>
      <c r="W9" s="46">
        <v>0</v>
      </c>
      <c r="X9" s="2">
        <v>0</v>
      </c>
      <c r="Y9" s="8">
        <v>0</v>
      </c>
      <c r="Z9" s="46">
        <v>1</v>
      </c>
      <c r="AA9" s="46">
        <v>0</v>
      </c>
      <c r="AB9" s="101">
        <v>0</v>
      </c>
    </row>
    <row r="10" spans="1:28" ht="12.75">
      <c r="A10" s="3"/>
      <c r="B10" s="5"/>
      <c r="C10" s="9" t="s">
        <v>20</v>
      </c>
      <c r="D10" s="2"/>
      <c r="E10" s="2"/>
      <c r="F10" s="2"/>
      <c r="G10" s="2"/>
      <c r="H10" s="2">
        <v>4</v>
      </c>
      <c r="I10" s="2">
        <v>4</v>
      </c>
      <c r="J10" s="2">
        <v>2</v>
      </c>
      <c r="K10" s="2">
        <v>5</v>
      </c>
      <c r="L10" s="46">
        <v>53</v>
      </c>
      <c r="M10" s="2">
        <v>169</v>
      </c>
      <c r="N10" s="46">
        <v>98</v>
      </c>
      <c r="O10" s="46">
        <v>30</v>
      </c>
      <c r="P10" s="46">
        <v>4</v>
      </c>
      <c r="Q10" s="52"/>
      <c r="R10" s="52">
        <v>0</v>
      </c>
      <c r="S10" s="52">
        <v>4</v>
      </c>
      <c r="T10" s="52">
        <v>15</v>
      </c>
      <c r="U10" s="52">
        <v>21</v>
      </c>
      <c r="V10" s="52">
        <v>1</v>
      </c>
      <c r="W10" s="52">
        <v>1</v>
      </c>
      <c r="X10" s="89">
        <v>0</v>
      </c>
      <c r="Y10" s="94"/>
      <c r="Z10" s="52">
        <v>0</v>
      </c>
      <c r="AA10" s="52">
        <v>0</v>
      </c>
      <c r="AB10" s="102">
        <v>1</v>
      </c>
    </row>
    <row r="11" spans="1:28" ht="12.75">
      <c r="A11" s="3"/>
      <c r="B11" s="5"/>
      <c r="C11" s="9" t="s">
        <v>21</v>
      </c>
      <c r="D11" s="2">
        <v>9105</v>
      </c>
      <c r="E11" s="2">
        <v>6744</v>
      </c>
      <c r="F11" s="2">
        <v>9549</v>
      </c>
      <c r="G11" s="2">
        <v>5618</v>
      </c>
      <c r="H11" s="2">
        <v>1348</v>
      </c>
      <c r="I11" s="2">
        <f>ROUNDDOWN((191008433+6640663)/1000000,0)</f>
        <v>197</v>
      </c>
      <c r="J11" s="2">
        <v>424</v>
      </c>
      <c r="K11" s="2">
        <v>784</v>
      </c>
      <c r="L11" s="46">
        <v>531</v>
      </c>
      <c r="M11" s="2">
        <v>1900</v>
      </c>
      <c r="N11" s="46">
        <v>1822</v>
      </c>
      <c r="O11" s="46">
        <v>437</v>
      </c>
      <c r="P11" s="46">
        <v>375</v>
      </c>
      <c r="Q11" s="46">
        <v>947</v>
      </c>
      <c r="R11" s="46">
        <v>474</v>
      </c>
      <c r="S11" s="46">
        <v>506</v>
      </c>
      <c r="T11" s="46">
        <v>1071</v>
      </c>
      <c r="U11" s="46">
        <v>1876</v>
      </c>
      <c r="V11" s="46">
        <v>2478</v>
      </c>
      <c r="W11" s="46">
        <v>3245</v>
      </c>
      <c r="X11" s="2">
        <v>3253</v>
      </c>
      <c r="Y11" s="8">
        <v>1742</v>
      </c>
      <c r="Z11" s="46">
        <v>1400</v>
      </c>
      <c r="AA11" s="46">
        <v>3505</v>
      </c>
      <c r="AB11" s="101">
        <v>3704</v>
      </c>
    </row>
    <row r="12" spans="1:28" ht="12.75">
      <c r="A12" s="3"/>
      <c r="B12" s="6"/>
      <c r="C12" s="9" t="s">
        <v>22</v>
      </c>
      <c r="D12" s="2">
        <v>8368</v>
      </c>
      <c r="E12" s="2">
        <v>6172</v>
      </c>
      <c r="F12" s="2">
        <v>2429</v>
      </c>
      <c r="G12" s="2">
        <v>506</v>
      </c>
      <c r="H12" s="2">
        <v>204</v>
      </c>
      <c r="I12" s="2">
        <v>241</v>
      </c>
      <c r="J12" s="2">
        <v>266</v>
      </c>
      <c r="K12" s="2">
        <v>442</v>
      </c>
      <c r="L12" s="46">
        <v>1024</v>
      </c>
      <c r="M12" s="2">
        <v>1462</v>
      </c>
      <c r="N12" s="46">
        <v>868</v>
      </c>
      <c r="O12" s="46">
        <v>647</v>
      </c>
      <c r="P12" s="46">
        <v>549</v>
      </c>
      <c r="Q12" s="46">
        <v>484</v>
      </c>
      <c r="R12" s="46">
        <v>401</v>
      </c>
      <c r="S12" s="46">
        <v>335</v>
      </c>
      <c r="T12" s="46">
        <v>302</v>
      </c>
      <c r="U12" s="46">
        <v>296</v>
      </c>
      <c r="V12" s="46">
        <v>246</v>
      </c>
      <c r="W12" s="46">
        <v>281</v>
      </c>
      <c r="X12" s="2">
        <v>206</v>
      </c>
      <c r="Y12" s="8">
        <v>344</v>
      </c>
      <c r="Z12" s="46">
        <v>153</v>
      </c>
      <c r="AA12" s="46">
        <v>150</v>
      </c>
      <c r="AB12" s="101">
        <v>2319</v>
      </c>
    </row>
    <row r="13" spans="1:28" ht="12.75">
      <c r="A13" s="3"/>
      <c r="B13" s="7" t="s">
        <v>67</v>
      </c>
      <c r="C13" s="8"/>
      <c r="D13" s="2"/>
      <c r="E13" s="2"/>
      <c r="F13" s="2"/>
      <c r="G13" s="2"/>
      <c r="H13" s="2"/>
      <c r="I13" s="2"/>
      <c r="J13" s="2"/>
      <c r="K13" s="2"/>
      <c r="L13" s="46">
        <v>0</v>
      </c>
      <c r="M13" s="2">
        <v>8</v>
      </c>
      <c r="N13" s="46">
        <v>5</v>
      </c>
      <c r="O13" s="46">
        <v>1</v>
      </c>
      <c r="P13" s="46">
        <v>2</v>
      </c>
      <c r="Q13" s="46">
        <v>1</v>
      </c>
      <c r="R13" s="46">
        <v>1</v>
      </c>
      <c r="S13" s="46">
        <v>2</v>
      </c>
      <c r="T13" s="46">
        <v>3</v>
      </c>
      <c r="U13" s="46">
        <v>2</v>
      </c>
      <c r="V13" s="46">
        <v>2</v>
      </c>
      <c r="W13" s="46">
        <v>16</v>
      </c>
      <c r="X13" s="2">
        <v>23</v>
      </c>
      <c r="Y13" s="8">
        <v>8</v>
      </c>
      <c r="Z13" s="46">
        <v>23</v>
      </c>
      <c r="AA13" s="46">
        <v>115</v>
      </c>
      <c r="AB13" s="101">
        <v>122</v>
      </c>
    </row>
    <row r="14" spans="1:28" ht="12.75">
      <c r="A14" s="3"/>
      <c r="B14" s="7" t="s">
        <v>23</v>
      </c>
      <c r="C14" s="8"/>
      <c r="D14" s="2">
        <v>22379</v>
      </c>
      <c r="E14" s="2">
        <v>25747</v>
      </c>
      <c r="F14" s="2">
        <v>24543</v>
      </c>
      <c r="G14" s="2">
        <v>24981</v>
      </c>
      <c r="H14" s="2">
        <v>31862</v>
      </c>
      <c r="I14" s="2">
        <v>36900</v>
      </c>
      <c r="J14" s="2">
        <v>38384</v>
      </c>
      <c r="K14" s="2">
        <v>44090</v>
      </c>
      <c r="L14" s="46">
        <v>45612</v>
      </c>
      <c r="M14" s="2">
        <v>43789</v>
      </c>
      <c r="N14" s="46">
        <v>39650</v>
      </c>
      <c r="O14" s="46">
        <v>39644</v>
      </c>
      <c r="P14" s="46">
        <v>40035</v>
      </c>
      <c r="Q14" s="46">
        <v>40445</v>
      </c>
      <c r="R14" s="46">
        <v>42120</v>
      </c>
      <c r="S14" s="46">
        <v>46156</v>
      </c>
      <c r="T14" s="46">
        <v>48022</v>
      </c>
      <c r="U14" s="46">
        <v>48433</v>
      </c>
      <c r="V14" s="46">
        <v>48282</v>
      </c>
      <c r="W14" s="46">
        <v>52701</v>
      </c>
      <c r="X14" s="2">
        <v>51752</v>
      </c>
      <c r="Y14" s="8">
        <v>52666</v>
      </c>
      <c r="Z14" s="46">
        <v>55094</v>
      </c>
      <c r="AA14" s="46">
        <v>56915</v>
      </c>
      <c r="AB14" s="101">
        <v>60106</v>
      </c>
    </row>
    <row r="15" spans="1:28" ht="12.75">
      <c r="A15" s="3"/>
      <c r="B15" s="7" t="s">
        <v>24</v>
      </c>
      <c r="C15" s="8"/>
      <c r="D15" s="2">
        <v>1223</v>
      </c>
      <c r="E15" s="2">
        <v>2003</v>
      </c>
      <c r="F15" s="2">
        <v>882</v>
      </c>
      <c r="G15" s="2">
        <v>897</v>
      </c>
      <c r="H15" s="2">
        <v>2185</v>
      </c>
      <c r="I15" s="2">
        <v>2531</v>
      </c>
      <c r="J15" s="2">
        <v>2919</v>
      </c>
      <c r="K15" s="2">
        <v>2577</v>
      </c>
      <c r="L15" s="46">
        <v>2878</v>
      </c>
      <c r="M15" s="2">
        <v>3959</v>
      </c>
      <c r="N15" s="46">
        <v>5106</v>
      </c>
      <c r="O15" s="46">
        <v>3519</v>
      </c>
      <c r="P15" s="46">
        <v>1614</v>
      </c>
      <c r="Q15" s="46">
        <v>1987</v>
      </c>
      <c r="R15" s="46">
        <v>2391</v>
      </c>
      <c r="S15" s="46">
        <v>3196</v>
      </c>
      <c r="T15" s="46">
        <v>4271</v>
      </c>
      <c r="U15" s="46">
        <v>4681</v>
      </c>
      <c r="V15" s="46">
        <v>4825</v>
      </c>
      <c r="W15" s="46">
        <v>5686</v>
      </c>
      <c r="X15" s="2">
        <v>5106</v>
      </c>
      <c r="Y15" s="8">
        <v>5457</v>
      </c>
      <c r="Z15" s="46">
        <v>5989</v>
      </c>
      <c r="AA15" s="46">
        <v>4153</v>
      </c>
      <c r="AB15" s="101">
        <v>1995</v>
      </c>
    </row>
    <row r="16" spans="1:28" ht="12.75">
      <c r="A16" s="3"/>
      <c r="B16" s="7" t="s">
        <v>25</v>
      </c>
      <c r="C16" s="8"/>
      <c r="D16" s="2">
        <v>8445</v>
      </c>
      <c r="E16" s="2">
        <v>3712</v>
      </c>
      <c r="F16" s="2">
        <v>6117</v>
      </c>
      <c r="G16" s="2">
        <v>3227</v>
      </c>
      <c r="H16" s="2">
        <v>6177</v>
      </c>
      <c r="I16" s="2">
        <v>3350</v>
      </c>
      <c r="J16" s="2">
        <v>5040</v>
      </c>
      <c r="K16" s="2">
        <v>5416</v>
      </c>
      <c r="L16" s="46">
        <v>6225</v>
      </c>
      <c r="M16" s="2">
        <v>6239</v>
      </c>
      <c r="N16" s="46">
        <v>5712</v>
      </c>
      <c r="O16" s="46">
        <v>5006</v>
      </c>
      <c r="P16" s="46">
        <v>7116</v>
      </c>
      <c r="Q16" s="46">
        <v>5979</v>
      </c>
      <c r="R16" s="46">
        <v>6344</v>
      </c>
      <c r="S16" s="46">
        <v>5941</v>
      </c>
      <c r="T16" s="46">
        <v>4248</v>
      </c>
      <c r="U16" s="46">
        <v>4242</v>
      </c>
      <c r="V16" s="46">
        <v>5464</v>
      </c>
      <c r="W16" s="46">
        <v>5378</v>
      </c>
      <c r="X16" s="2">
        <v>6620</v>
      </c>
      <c r="Y16" s="8">
        <v>6544</v>
      </c>
      <c r="Z16" s="46">
        <v>6043</v>
      </c>
      <c r="AA16" s="46">
        <v>4148</v>
      </c>
      <c r="AB16" s="101">
        <v>7615</v>
      </c>
    </row>
    <row r="17" spans="1:28" ht="12.75">
      <c r="A17" s="42"/>
      <c r="B17" s="4" t="s">
        <v>26</v>
      </c>
      <c r="C17" s="7"/>
      <c r="D17" s="2">
        <v>15246</v>
      </c>
      <c r="E17" s="2">
        <v>24108</v>
      </c>
      <c r="F17" s="2">
        <v>27838</v>
      </c>
      <c r="G17" s="2">
        <v>24152</v>
      </c>
      <c r="H17" s="2">
        <v>22223</v>
      </c>
      <c r="I17" s="2">
        <v>26540</v>
      </c>
      <c r="J17" s="2">
        <v>27450</v>
      </c>
      <c r="K17" s="2">
        <v>28906</v>
      </c>
      <c r="L17" s="46">
        <v>33571</v>
      </c>
      <c r="M17" s="2">
        <v>28252</v>
      </c>
      <c r="N17" s="46">
        <v>25232</v>
      </c>
      <c r="O17" s="46">
        <v>23728</v>
      </c>
      <c r="P17" s="46">
        <v>22563</v>
      </c>
      <c r="Q17" s="46">
        <v>27052</v>
      </c>
      <c r="R17" s="46">
        <v>30302</v>
      </c>
      <c r="S17" s="46">
        <v>25195</v>
      </c>
      <c r="T17" s="46">
        <v>31117</v>
      </c>
      <c r="U17" s="46">
        <v>32531</v>
      </c>
      <c r="V17" s="46">
        <v>33702</v>
      </c>
      <c r="W17" s="46">
        <v>32815</v>
      </c>
      <c r="X17" s="2">
        <v>30916</v>
      </c>
      <c r="Y17" s="8">
        <v>33623</v>
      </c>
      <c r="Z17" s="46">
        <v>31692</v>
      </c>
      <c r="AA17" s="46">
        <v>32689</v>
      </c>
      <c r="AB17" s="101">
        <v>38961</v>
      </c>
    </row>
    <row r="18" spans="1:28" ht="12.75">
      <c r="A18" s="3"/>
      <c r="B18" s="5"/>
      <c r="C18" s="7" t="s">
        <v>93</v>
      </c>
      <c r="D18" s="2"/>
      <c r="E18" s="2"/>
      <c r="F18" s="2"/>
      <c r="G18" s="2"/>
      <c r="H18" s="2"/>
      <c r="I18" s="2"/>
      <c r="J18" s="2"/>
      <c r="K18" s="2"/>
      <c r="L18" s="46"/>
      <c r="M18" s="2"/>
      <c r="N18" s="46"/>
      <c r="O18" s="46"/>
      <c r="P18" s="46"/>
      <c r="Q18" s="46">
        <v>2161</v>
      </c>
      <c r="R18" s="46"/>
      <c r="S18" s="46">
        <v>19</v>
      </c>
      <c r="T18" s="46">
        <v>1980</v>
      </c>
      <c r="U18" s="46">
        <v>2559</v>
      </c>
      <c r="V18" s="46">
        <v>5303</v>
      </c>
      <c r="W18" s="46">
        <v>3476</v>
      </c>
      <c r="X18" s="2"/>
      <c r="Y18" s="8"/>
      <c r="Z18" s="46"/>
      <c r="AA18" s="46"/>
      <c r="AB18" s="101">
        <v>1352</v>
      </c>
    </row>
    <row r="19" spans="1:28" ht="12.75">
      <c r="A19" s="3"/>
      <c r="B19" s="5"/>
      <c r="C19" s="7" t="s">
        <v>46</v>
      </c>
      <c r="D19" s="2"/>
      <c r="E19" s="2"/>
      <c r="F19" s="2"/>
      <c r="G19" s="2"/>
      <c r="H19" s="2"/>
      <c r="I19" s="2"/>
      <c r="J19" s="2"/>
      <c r="K19" s="2"/>
      <c r="L19" s="46"/>
      <c r="M19" s="2"/>
      <c r="N19" s="46"/>
      <c r="O19" s="46"/>
      <c r="P19" s="46"/>
      <c r="Q19" s="46">
        <v>3274</v>
      </c>
      <c r="R19" s="46">
        <v>3615</v>
      </c>
      <c r="S19" s="46">
        <v>2865</v>
      </c>
      <c r="T19" s="46">
        <v>3885</v>
      </c>
      <c r="U19" s="46">
        <v>2680</v>
      </c>
      <c r="V19" s="46">
        <v>2071</v>
      </c>
      <c r="W19" s="46">
        <v>1662</v>
      </c>
      <c r="X19" s="2">
        <v>1478</v>
      </c>
      <c r="Y19" s="8">
        <v>2672</v>
      </c>
      <c r="Z19" s="46">
        <v>1213</v>
      </c>
      <c r="AA19" s="46">
        <v>1777</v>
      </c>
      <c r="AB19" s="101">
        <v>3462</v>
      </c>
    </row>
    <row r="20" spans="1:28" ht="12.75">
      <c r="A20" s="3"/>
      <c r="B20" s="29"/>
      <c r="C20" s="25" t="s">
        <v>94</v>
      </c>
      <c r="D20" s="27">
        <v>15246</v>
      </c>
      <c r="E20" s="27">
        <v>24108</v>
      </c>
      <c r="F20" s="27">
        <v>27838</v>
      </c>
      <c r="G20" s="27">
        <v>24152</v>
      </c>
      <c r="H20" s="27">
        <v>22223</v>
      </c>
      <c r="I20" s="27">
        <v>26540</v>
      </c>
      <c r="J20" s="27">
        <v>27450</v>
      </c>
      <c r="K20" s="27">
        <v>28906</v>
      </c>
      <c r="L20" s="47">
        <v>33571</v>
      </c>
      <c r="M20" s="27">
        <v>28252</v>
      </c>
      <c r="N20" s="47">
        <v>25232</v>
      </c>
      <c r="O20" s="47">
        <v>23728</v>
      </c>
      <c r="P20" s="47">
        <v>22563</v>
      </c>
      <c r="Q20" s="83">
        <v>21615</v>
      </c>
      <c r="R20" s="83">
        <v>26686</v>
      </c>
      <c r="S20" s="83">
        <v>22310</v>
      </c>
      <c r="T20" s="83">
        <v>25251</v>
      </c>
      <c r="U20" s="83">
        <v>27291</v>
      </c>
      <c r="V20" s="83">
        <v>26328</v>
      </c>
      <c r="W20" s="83">
        <v>27675</v>
      </c>
      <c r="X20" s="90">
        <v>29438</v>
      </c>
      <c r="Y20" s="95">
        <v>30951</v>
      </c>
      <c r="Z20" s="83">
        <v>30478</v>
      </c>
      <c r="AA20" s="83">
        <v>30912</v>
      </c>
      <c r="AB20" s="103">
        <v>34146</v>
      </c>
    </row>
    <row r="21" spans="1:28" ht="12.75">
      <c r="A21" s="69" t="s">
        <v>27</v>
      </c>
      <c r="B21" s="77"/>
      <c r="C21" s="77"/>
      <c r="D21" s="78">
        <v>325572</v>
      </c>
      <c r="E21" s="78">
        <v>201521</v>
      </c>
      <c r="F21" s="78">
        <v>215184</v>
      </c>
      <c r="G21" s="78">
        <v>255080</v>
      </c>
      <c r="H21" s="78">
        <v>186867</v>
      </c>
      <c r="I21" s="78">
        <v>160008</v>
      </c>
      <c r="J21" s="78">
        <v>150187</v>
      </c>
      <c r="K21" s="78">
        <v>152393</v>
      </c>
      <c r="L21" s="55">
        <v>180751</v>
      </c>
      <c r="M21" s="78">
        <v>189698</v>
      </c>
      <c r="N21" s="55">
        <v>247620</v>
      </c>
      <c r="O21" s="55">
        <v>177484</v>
      </c>
      <c r="P21" s="55">
        <v>158308</v>
      </c>
      <c r="Q21" s="55">
        <v>155071</v>
      </c>
      <c r="R21" s="55">
        <v>149945</v>
      </c>
      <c r="S21" s="55">
        <v>139794</v>
      </c>
      <c r="T21" s="55">
        <v>140021</v>
      </c>
      <c r="U21" s="55">
        <v>143136</v>
      </c>
      <c r="V21" s="55">
        <v>150207</v>
      </c>
      <c r="W21" s="55">
        <v>155612</v>
      </c>
      <c r="X21" s="78">
        <v>166148</v>
      </c>
      <c r="Y21" s="77">
        <v>170365</v>
      </c>
      <c r="Z21" s="55">
        <v>161121</v>
      </c>
      <c r="AA21" s="55">
        <v>157264</v>
      </c>
      <c r="AB21" s="100">
        <v>191394</v>
      </c>
    </row>
    <row r="22" spans="1:28" ht="12.75">
      <c r="A22" s="3"/>
      <c r="B22" s="4" t="s">
        <v>28</v>
      </c>
      <c r="C22" s="8"/>
      <c r="D22" s="2">
        <v>65203</v>
      </c>
      <c r="E22" s="2">
        <v>47103</v>
      </c>
      <c r="F22" s="2">
        <v>47204</v>
      </c>
      <c r="G22" s="2">
        <v>27378</v>
      </c>
      <c r="H22" s="2">
        <v>14133</v>
      </c>
      <c r="I22" s="2">
        <v>10929</v>
      </c>
      <c r="J22" s="2">
        <v>11633</v>
      </c>
      <c r="K22" s="2">
        <v>21597</v>
      </c>
      <c r="L22" s="46">
        <v>39799</v>
      </c>
      <c r="M22" s="2">
        <v>45475</v>
      </c>
      <c r="N22" s="46">
        <v>33896</v>
      </c>
      <c r="O22" s="46">
        <v>18456</v>
      </c>
      <c r="P22" s="46">
        <v>13975</v>
      </c>
      <c r="Q22" s="46">
        <v>11644</v>
      </c>
      <c r="R22" s="46">
        <v>11234</v>
      </c>
      <c r="S22" s="46">
        <v>11052</v>
      </c>
      <c r="T22" s="46">
        <v>11865</v>
      </c>
      <c r="U22" s="46">
        <v>15417</v>
      </c>
      <c r="V22" s="46">
        <v>16589</v>
      </c>
      <c r="W22" s="46">
        <v>18925</v>
      </c>
      <c r="X22" s="2">
        <v>25127</v>
      </c>
      <c r="Y22" s="8">
        <v>24150</v>
      </c>
      <c r="Z22" s="46">
        <v>12590</v>
      </c>
      <c r="AA22" s="46">
        <v>9993</v>
      </c>
      <c r="AB22" s="101">
        <v>33056</v>
      </c>
    </row>
    <row r="23" spans="1:28" ht="12.75">
      <c r="A23" s="3"/>
      <c r="B23" s="5"/>
      <c r="C23" s="9" t="s">
        <v>29</v>
      </c>
      <c r="D23" s="2">
        <v>37309</v>
      </c>
      <c r="E23" s="2">
        <v>24581</v>
      </c>
      <c r="F23" s="2">
        <v>29826</v>
      </c>
      <c r="G23" s="2">
        <v>14219</v>
      </c>
      <c r="H23" s="2">
        <v>5374</v>
      </c>
      <c r="I23" s="2">
        <v>3504</v>
      </c>
      <c r="J23" s="2">
        <v>4175</v>
      </c>
      <c r="K23" s="2">
        <v>8975</v>
      </c>
      <c r="L23" s="46">
        <v>20640</v>
      </c>
      <c r="M23" s="2">
        <v>30216</v>
      </c>
      <c r="N23" s="46">
        <v>23506</v>
      </c>
      <c r="O23" s="46">
        <v>12722</v>
      </c>
      <c r="P23" s="46">
        <v>8156</v>
      </c>
      <c r="Q23" s="46">
        <v>5690</v>
      </c>
      <c r="R23" s="46">
        <v>4777</v>
      </c>
      <c r="S23" s="46">
        <v>4611</v>
      </c>
      <c r="T23" s="46">
        <v>4580</v>
      </c>
      <c r="U23" s="46">
        <v>5076</v>
      </c>
      <c r="V23" s="46">
        <v>4476</v>
      </c>
      <c r="W23" s="46">
        <v>5348</v>
      </c>
      <c r="X23" s="2">
        <v>7794</v>
      </c>
      <c r="Y23" s="8">
        <v>6534</v>
      </c>
      <c r="Z23" s="46">
        <v>1524</v>
      </c>
      <c r="AA23" s="46">
        <v>703</v>
      </c>
      <c r="AB23" s="101">
        <v>8228</v>
      </c>
    </row>
    <row r="24" spans="1:28" ht="12.75">
      <c r="A24" s="3"/>
      <c r="B24" s="5"/>
      <c r="C24" s="9" t="s">
        <v>30</v>
      </c>
      <c r="D24" s="2">
        <v>2292</v>
      </c>
      <c r="E24" s="2">
        <v>926</v>
      </c>
      <c r="F24" s="2">
        <v>463</v>
      </c>
      <c r="G24" s="2">
        <v>288</v>
      </c>
      <c r="H24" s="2">
        <v>128</v>
      </c>
      <c r="I24" s="2">
        <v>31</v>
      </c>
      <c r="J24" s="2">
        <v>26</v>
      </c>
      <c r="K24" s="2">
        <v>25</v>
      </c>
      <c r="L24" s="46">
        <v>225</v>
      </c>
      <c r="M24" s="2">
        <v>746</v>
      </c>
      <c r="N24" s="46">
        <v>661</v>
      </c>
      <c r="O24" s="46">
        <v>373</v>
      </c>
      <c r="P24" s="46">
        <v>301</v>
      </c>
      <c r="Q24" s="46">
        <v>262</v>
      </c>
      <c r="R24" s="46">
        <v>373</v>
      </c>
      <c r="S24" s="46">
        <v>396</v>
      </c>
      <c r="T24" s="46">
        <v>542</v>
      </c>
      <c r="U24" s="46">
        <v>796</v>
      </c>
      <c r="V24" s="46">
        <v>1561</v>
      </c>
      <c r="W24" s="46">
        <v>3025</v>
      </c>
      <c r="X24" s="2">
        <v>5288</v>
      </c>
      <c r="Y24" s="8">
        <v>4845</v>
      </c>
      <c r="Z24" s="46">
        <v>825</v>
      </c>
      <c r="AA24" s="46">
        <v>346</v>
      </c>
      <c r="AB24" s="101">
        <v>4713</v>
      </c>
    </row>
    <row r="25" spans="1:28" ht="12.75">
      <c r="A25" s="3"/>
      <c r="B25" s="5"/>
      <c r="C25" s="10" t="s">
        <v>43</v>
      </c>
      <c r="D25" s="2">
        <v>2287</v>
      </c>
      <c r="E25" s="2">
        <v>728</v>
      </c>
      <c r="F25" s="2">
        <v>1571</v>
      </c>
      <c r="G25" s="2">
        <v>904</v>
      </c>
      <c r="H25" s="2">
        <v>274</v>
      </c>
      <c r="I25" s="2">
        <v>105</v>
      </c>
      <c r="J25" s="2">
        <v>467</v>
      </c>
      <c r="K25" s="2">
        <v>1398</v>
      </c>
      <c r="L25" s="46">
        <v>1450</v>
      </c>
      <c r="M25" s="2">
        <v>2504</v>
      </c>
      <c r="N25" s="46">
        <v>2252</v>
      </c>
      <c r="O25" s="46">
        <v>234</v>
      </c>
      <c r="P25" s="46">
        <v>118</v>
      </c>
      <c r="Q25" s="46">
        <v>140</v>
      </c>
      <c r="R25" s="46">
        <v>264</v>
      </c>
      <c r="S25" s="46">
        <v>326</v>
      </c>
      <c r="T25" s="46">
        <v>316</v>
      </c>
      <c r="U25" s="46">
        <v>480</v>
      </c>
      <c r="V25" s="46">
        <v>-244</v>
      </c>
      <c r="W25" s="46">
        <v>-83</v>
      </c>
      <c r="X25" s="2">
        <v>-167</v>
      </c>
      <c r="Y25" s="8">
        <v>-203</v>
      </c>
      <c r="Z25" s="46">
        <v>-134</v>
      </c>
      <c r="AA25" s="46">
        <v>-195</v>
      </c>
      <c r="AB25" s="101">
        <v>-85</v>
      </c>
    </row>
    <row r="26" spans="1:28" ht="12.75">
      <c r="A26" s="3"/>
      <c r="B26" s="5"/>
      <c r="C26" s="13" t="s">
        <v>31</v>
      </c>
      <c r="D26" s="2"/>
      <c r="E26" s="2"/>
      <c r="F26" s="2"/>
      <c r="G26" s="2"/>
      <c r="H26" s="2">
        <v>1</v>
      </c>
      <c r="I26" s="2">
        <v>1</v>
      </c>
      <c r="J26" s="2">
        <v>0</v>
      </c>
      <c r="K26" s="2">
        <v>7</v>
      </c>
      <c r="L26" s="46">
        <v>236</v>
      </c>
      <c r="M26" s="2">
        <v>493</v>
      </c>
      <c r="N26" s="46">
        <v>614</v>
      </c>
      <c r="O26" s="46">
        <v>230</v>
      </c>
      <c r="P26" s="46">
        <v>29</v>
      </c>
      <c r="Q26" s="46">
        <v>4</v>
      </c>
      <c r="R26" s="46">
        <v>2</v>
      </c>
      <c r="S26" s="46">
        <v>2</v>
      </c>
      <c r="T26" s="46">
        <v>1</v>
      </c>
      <c r="U26" s="46">
        <v>2</v>
      </c>
      <c r="V26" s="46">
        <v>0</v>
      </c>
      <c r="W26" s="46">
        <v>180</v>
      </c>
      <c r="X26" s="2">
        <v>805</v>
      </c>
      <c r="Y26" s="8">
        <v>550</v>
      </c>
      <c r="Z26" s="46">
        <v>101</v>
      </c>
      <c r="AA26" s="46">
        <v>24</v>
      </c>
      <c r="AB26" s="101">
        <v>538</v>
      </c>
    </row>
    <row r="27" spans="1:28" ht="12.75">
      <c r="A27" s="3"/>
      <c r="B27" s="5"/>
      <c r="C27" s="13" t="s">
        <v>15</v>
      </c>
      <c r="D27" s="2">
        <v>0</v>
      </c>
      <c r="E27" s="2"/>
      <c r="F27" s="2"/>
      <c r="G27" s="2"/>
      <c r="H27" s="2"/>
      <c r="I27" s="2"/>
      <c r="J27" s="2"/>
      <c r="K27" s="2"/>
      <c r="L27" s="46"/>
      <c r="M27" s="2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2"/>
      <c r="Y27" s="8"/>
      <c r="Z27" s="46"/>
      <c r="AA27" s="46"/>
      <c r="AB27" s="101"/>
    </row>
    <row r="28" spans="1:28" ht="12.75">
      <c r="A28" s="3"/>
      <c r="B28" s="5"/>
      <c r="C28" s="9" t="s">
        <v>32</v>
      </c>
      <c r="D28" s="2"/>
      <c r="E28" s="2"/>
      <c r="F28" s="2"/>
      <c r="G28" s="2"/>
      <c r="H28" s="2">
        <v>587</v>
      </c>
      <c r="I28" s="2">
        <v>594</v>
      </c>
      <c r="J28" s="2">
        <v>1096</v>
      </c>
      <c r="K28" s="2">
        <v>5077</v>
      </c>
      <c r="L28" s="46">
        <v>8800</v>
      </c>
      <c r="M28" s="2">
        <v>4247</v>
      </c>
      <c r="N28" s="46">
        <v>2315</v>
      </c>
      <c r="O28" s="46">
        <v>296</v>
      </c>
      <c r="P28" s="46">
        <v>167</v>
      </c>
      <c r="Q28" s="46">
        <v>184</v>
      </c>
      <c r="R28" s="46">
        <v>213</v>
      </c>
      <c r="S28" s="46">
        <v>166</v>
      </c>
      <c r="T28" s="46">
        <v>244</v>
      </c>
      <c r="U28" s="46">
        <v>768</v>
      </c>
      <c r="V28" s="46">
        <v>1262</v>
      </c>
      <c r="W28" s="46">
        <v>667</v>
      </c>
      <c r="X28" s="2">
        <v>332</v>
      </c>
      <c r="Y28" s="8">
        <v>442</v>
      </c>
      <c r="Z28" s="46">
        <v>382</v>
      </c>
      <c r="AA28" s="46">
        <v>248</v>
      </c>
      <c r="AB28" s="101">
        <v>3764</v>
      </c>
    </row>
    <row r="29" spans="1:28" ht="12.75">
      <c r="A29" s="3"/>
      <c r="B29" s="5"/>
      <c r="C29" s="9" t="s">
        <v>33</v>
      </c>
      <c r="D29" s="2">
        <v>3671</v>
      </c>
      <c r="E29" s="2">
        <v>3434</v>
      </c>
      <c r="F29" s="2">
        <v>2906</v>
      </c>
      <c r="G29" s="2">
        <v>1965</v>
      </c>
      <c r="H29" s="2">
        <v>1937</v>
      </c>
      <c r="I29" s="2">
        <v>1608</v>
      </c>
      <c r="J29" s="2">
        <v>1517</v>
      </c>
      <c r="K29" s="2">
        <v>1113</v>
      </c>
      <c r="L29" s="46">
        <v>1430</v>
      </c>
      <c r="M29" s="2">
        <v>1783</v>
      </c>
      <c r="N29" s="46">
        <v>1686</v>
      </c>
      <c r="O29" s="46">
        <v>1136</v>
      </c>
      <c r="P29" s="46">
        <v>1017</v>
      </c>
      <c r="Q29" s="46">
        <v>1023</v>
      </c>
      <c r="R29" s="46">
        <v>1035</v>
      </c>
      <c r="S29" s="46">
        <v>513</v>
      </c>
      <c r="T29" s="46">
        <v>488</v>
      </c>
      <c r="U29" s="46">
        <v>543</v>
      </c>
      <c r="V29" s="46">
        <v>978</v>
      </c>
      <c r="W29" s="46">
        <v>1847</v>
      </c>
      <c r="X29" s="2">
        <v>2970</v>
      </c>
      <c r="Y29" s="8">
        <v>2455</v>
      </c>
      <c r="Z29" s="46">
        <v>827</v>
      </c>
      <c r="AA29" s="46">
        <v>170</v>
      </c>
      <c r="AB29" s="101">
        <v>1308</v>
      </c>
    </row>
    <row r="30" spans="1:28" ht="12.75" hidden="1">
      <c r="A30" s="3"/>
      <c r="B30" s="5"/>
      <c r="C30" s="9" t="s">
        <v>17</v>
      </c>
      <c r="D30" s="2"/>
      <c r="E30" s="2"/>
      <c r="F30" s="2"/>
      <c r="G30" s="2"/>
      <c r="H30" s="2"/>
      <c r="I30" s="2"/>
      <c r="J30" s="2"/>
      <c r="K30" s="2"/>
      <c r="L30" s="46">
        <v>355</v>
      </c>
      <c r="M30" s="2">
        <v>355</v>
      </c>
      <c r="N30" s="46">
        <v>355</v>
      </c>
      <c r="O30" s="46"/>
      <c r="P30" s="46"/>
      <c r="Q30" s="46"/>
      <c r="R30" s="46"/>
      <c r="S30" s="46"/>
      <c r="T30" s="46"/>
      <c r="U30" s="46"/>
      <c r="V30" s="46"/>
      <c r="W30" s="46"/>
      <c r="X30" s="2"/>
      <c r="Y30" s="8"/>
      <c r="Z30" s="46"/>
      <c r="AA30" s="46"/>
      <c r="AB30" s="101"/>
    </row>
    <row r="31" spans="1:28" ht="12.75">
      <c r="A31" s="3"/>
      <c r="B31" s="5"/>
      <c r="C31" s="9" t="s">
        <v>34</v>
      </c>
      <c r="D31" s="2"/>
      <c r="E31" s="2">
        <v>418</v>
      </c>
      <c r="F31" s="2">
        <v>778</v>
      </c>
      <c r="G31" s="2">
        <v>932</v>
      </c>
      <c r="H31" s="2">
        <v>924</v>
      </c>
      <c r="I31" s="2">
        <v>974</v>
      </c>
      <c r="J31" s="2">
        <v>724</v>
      </c>
      <c r="K31" s="2">
        <v>523</v>
      </c>
      <c r="L31" s="46">
        <v>355</v>
      </c>
      <c r="M31" s="2">
        <v>380</v>
      </c>
      <c r="N31" s="46">
        <v>655</v>
      </c>
      <c r="O31" s="46">
        <v>761</v>
      </c>
      <c r="P31" s="46">
        <v>761</v>
      </c>
      <c r="Q31" s="46">
        <v>735</v>
      </c>
      <c r="R31" s="46">
        <v>693</v>
      </c>
      <c r="S31" s="46">
        <v>359</v>
      </c>
      <c r="T31" s="46">
        <v>671</v>
      </c>
      <c r="U31" s="46">
        <v>1953</v>
      </c>
      <c r="V31" s="46">
        <v>2092</v>
      </c>
      <c r="W31" s="46">
        <v>2098</v>
      </c>
      <c r="X31" s="2">
        <v>2139</v>
      </c>
      <c r="Y31" s="8">
        <v>2110</v>
      </c>
      <c r="Z31" s="46">
        <v>1483</v>
      </c>
      <c r="AA31" s="46">
        <v>1518</v>
      </c>
      <c r="AB31" s="101">
        <v>2027</v>
      </c>
    </row>
    <row r="32" spans="1:28" ht="12.75">
      <c r="A32" s="3"/>
      <c r="B32" s="11"/>
      <c r="C32" s="9" t="s">
        <v>35</v>
      </c>
      <c r="D32" s="2">
        <v>19641</v>
      </c>
      <c r="E32" s="2">
        <v>17013</v>
      </c>
      <c r="F32" s="2">
        <v>11657</v>
      </c>
      <c r="G32" s="2">
        <v>9067</v>
      </c>
      <c r="H32" s="2">
        <v>4905</v>
      </c>
      <c r="I32" s="2">
        <v>4108</v>
      </c>
      <c r="J32" s="2">
        <v>3625</v>
      </c>
      <c r="K32" s="2">
        <v>4475</v>
      </c>
      <c r="L32" s="46">
        <v>6659</v>
      </c>
      <c r="M32" s="2">
        <v>5102</v>
      </c>
      <c r="N32" s="46">
        <v>2204</v>
      </c>
      <c r="O32" s="46">
        <v>2702</v>
      </c>
      <c r="P32" s="46">
        <v>3423</v>
      </c>
      <c r="Q32" s="84">
        <v>3603</v>
      </c>
      <c r="R32" s="84">
        <v>3873</v>
      </c>
      <c r="S32" s="84">
        <v>4677</v>
      </c>
      <c r="T32" s="84">
        <v>5018</v>
      </c>
      <c r="U32" s="84">
        <v>5797</v>
      </c>
      <c r="V32" s="84">
        <v>6461</v>
      </c>
      <c r="W32" s="84">
        <v>5839</v>
      </c>
      <c r="X32" s="91">
        <v>5962</v>
      </c>
      <c r="Y32" s="96">
        <v>7414</v>
      </c>
      <c r="Z32" s="84">
        <v>7579</v>
      </c>
      <c r="AA32" s="84">
        <v>7177</v>
      </c>
      <c r="AB32" s="104">
        <v>12560</v>
      </c>
    </row>
    <row r="33" spans="1:28" ht="12.75">
      <c r="A33" s="3"/>
      <c r="B33" s="7" t="s">
        <v>36</v>
      </c>
      <c r="C33" s="8"/>
      <c r="D33" s="2">
        <v>6828</v>
      </c>
      <c r="E33" s="2">
        <v>6897</v>
      </c>
      <c r="F33" s="2">
        <v>7410</v>
      </c>
      <c r="G33" s="2">
        <v>8190</v>
      </c>
      <c r="H33" s="2">
        <v>9970</v>
      </c>
      <c r="I33" s="2">
        <v>10728</v>
      </c>
      <c r="J33" s="2">
        <v>11468</v>
      </c>
      <c r="K33" s="2">
        <v>12130</v>
      </c>
      <c r="L33" s="46">
        <v>12958</v>
      </c>
      <c r="M33" s="2">
        <v>14226</v>
      </c>
      <c r="N33" s="46">
        <v>14298</v>
      </c>
      <c r="O33" s="46">
        <v>14759</v>
      </c>
      <c r="P33" s="46">
        <v>15110</v>
      </c>
      <c r="Q33" s="46">
        <v>15495</v>
      </c>
      <c r="R33" s="46">
        <v>15723</v>
      </c>
      <c r="S33" s="46">
        <v>15945</v>
      </c>
      <c r="T33" s="46">
        <v>16544</v>
      </c>
      <c r="U33" s="46">
        <v>17503</v>
      </c>
      <c r="V33" s="46">
        <v>17871</v>
      </c>
      <c r="W33" s="46">
        <v>17777</v>
      </c>
      <c r="X33" s="2">
        <v>18812</v>
      </c>
      <c r="Y33" s="8">
        <v>19669</v>
      </c>
      <c r="Z33" s="46">
        <v>18316</v>
      </c>
      <c r="AA33" s="46">
        <v>18338</v>
      </c>
      <c r="AB33" s="101">
        <v>19744</v>
      </c>
    </row>
    <row r="34" spans="1:28" ht="12.75">
      <c r="A34" s="3"/>
      <c r="B34" s="7" t="s">
        <v>16</v>
      </c>
      <c r="C34" s="8"/>
      <c r="D34" s="2">
        <v>470</v>
      </c>
      <c r="E34" s="2">
        <v>338</v>
      </c>
      <c r="F34" s="2">
        <v>187</v>
      </c>
      <c r="G34" s="2"/>
      <c r="H34" s="2"/>
      <c r="I34" s="2"/>
      <c r="J34" s="2"/>
      <c r="K34" s="2"/>
      <c r="L34" s="46"/>
      <c r="M34" s="2">
        <v>66</v>
      </c>
      <c r="N34" s="52"/>
      <c r="O34" s="52"/>
      <c r="P34" s="52"/>
      <c r="Q34" s="52"/>
      <c r="R34" s="52">
        <v>3</v>
      </c>
      <c r="S34" s="52"/>
      <c r="T34" s="52"/>
      <c r="U34" s="52"/>
      <c r="V34" s="52"/>
      <c r="W34" s="52"/>
      <c r="X34" s="89">
        <v>527</v>
      </c>
      <c r="Y34" s="94">
        <v>10</v>
      </c>
      <c r="Z34" s="52"/>
      <c r="AA34" s="52"/>
      <c r="AB34" s="102"/>
    </row>
    <row r="35" spans="1:28" ht="12.75">
      <c r="A35" s="3"/>
      <c r="B35" s="7" t="s">
        <v>37</v>
      </c>
      <c r="C35" s="8"/>
      <c r="D35" s="2">
        <v>5785</v>
      </c>
      <c r="E35" s="2">
        <v>5028</v>
      </c>
      <c r="F35" s="2">
        <v>2219</v>
      </c>
      <c r="G35" s="2">
        <v>57</v>
      </c>
      <c r="H35" s="2">
        <v>1151</v>
      </c>
      <c r="I35" s="2">
        <v>577</v>
      </c>
      <c r="J35" s="2">
        <v>432</v>
      </c>
      <c r="K35" s="2">
        <v>2733</v>
      </c>
      <c r="L35" s="46">
        <v>7323</v>
      </c>
      <c r="M35" s="2">
        <v>4412</v>
      </c>
      <c r="N35" s="46">
        <v>30380</v>
      </c>
      <c r="O35" s="46">
        <v>3315</v>
      </c>
      <c r="P35" s="46">
        <v>799</v>
      </c>
      <c r="Q35" s="46">
        <v>3193</v>
      </c>
      <c r="R35" s="46">
        <v>841</v>
      </c>
      <c r="S35" s="46">
        <v>3228</v>
      </c>
      <c r="T35" s="46">
        <v>424</v>
      </c>
      <c r="U35" s="46">
        <v>2014</v>
      </c>
      <c r="V35" s="46">
        <v>4237</v>
      </c>
      <c r="W35" s="46">
        <v>3249</v>
      </c>
      <c r="X35" s="2">
        <v>581</v>
      </c>
      <c r="Y35" s="8">
        <v>1952</v>
      </c>
      <c r="Z35" s="46">
        <v>2506</v>
      </c>
      <c r="AA35" s="46">
        <v>3163</v>
      </c>
      <c r="AB35" s="101">
        <v>22448</v>
      </c>
    </row>
    <row r="36" spans="1:28" ht="12.75">
      <c r="A36" s="3"/>
      <c r="B36" s="7" t="s">
        <v>38</v>
      </c>
      <c r="C36" s="8"/>
      <c r="D36" s="2">
        <v>87498</v>
      </c>
      <c r="E36" s="2">
        <v>86214</v>
      </c>
      <c r="F36" s="2">
        <v>82648</v>
      </c>
      <c r="G36" s="2">
        <v>82604</v>
      </c>
      <c r="H36" s="2">
        <v>81781</v>
      </c>
      <c r="I36" s="2">
        <v>80582</v>
      </c>
      <c r="J36" s="2">
        <v>78626</v>
      </c>
      <c r="K36" s="2">
        <v>83450</v>
      </c>
      <c r="L36" s="46">
        <v>85142</v>
      </c>
      <c r="M36" s="2">
        <v>86247</v>
      </c>
      <c r="N36" s="46">
        <v>87046</v>
      </c>
      <c r="O36" s="46">
        <v>87982</v>
      </c>
      <c r="P36" s="46">
        <v>88017</v>
      </c>
      <c r="Q36" s="46">
        <v>88381</v>
      </c>
      <c r="R36" s="46">
        <v>88943</v>
      </c>
      <c r="S36" s="46">
        <v>88775</v>
      </c>
      <c r="T36" s="46">
        <v>89039</v>
      </c>
      <c r="U36" s="46">
        <v>87626</v>
      </c>
      <c r="V36" s="46">
        <v>90368</v>
      </c>
      <c r="W36" s="46">
        <v>91193</v>
      </c>
      <c r="X36" s="2">
        <v>89113</v>
      </c>
      <c r="Y36" s="8">
        <v>89029</v>
      </c>
      <c r="Z36" s="46">
        <v>93955</v>
      </c>
      <c r="AA36" s="46">
        <v>91131</v>
      </c>
      <c r="AB36" s="101">
        <v>88982</v>
      </c>
    </row>
    <row r="37" spans="1:28" ht="12.75">
      <c r="A37" s="3"/>
      <c r="B37" s="5" t="s">
        <v>39</v>
      </c>
      <c r="C37" s="8"/>
      <c r="D37" s="2">
        <v>159786</v>
      </c>
      <c r="E37" s="2">
        <v>55938</v>
      </c>
      <c r="F37" s="2">
        <v>75513</v>
      </c>
      <c r="G37" s="2">
        <v>136849</v>
      </c>
      <c r="H37" s="2">
        <v>79830</v>
      </c>
      <c r="I37" s="2">
        <v>57190</v>
      </c>
      <c r="J37" s="2">
        <v>48026</v>
      </c>
      <c r="K37" s="2">
        <v>32481</v>
      </c>
      <c r="L37" s="46">
        <v>35528</v>
      </c>
      <c r="M37" s="2">
        <v>39270</v>
      </c>
      <c r="N37" s="46">
        <v>81998</v>
      </c>
      <c r="O37" s="46">
        <v>52970</v>
      </c>
      <c r="P37" s="46">
        <v>40405</v>
      </c>
      <c r="Q37" s="46">
        <v>36355</v>
      </c>
      <c r="R37" s="46">
        <v>33199</v>
      </c>
      <c r="S37" s="46">
        <v>20792</v>
      </c>
      <c r="T37" s="46">
        <v>22147</v>
      </c>
      <c r="U37" s="46">
        <v>20573</v>
      </c>
      <c r="V37" s="46">
        <v>21141</v>
      </c>
      <c r="W37" s="46">
        <v>24466</v>
      </c>
      <c r="X37" s="2">
        <v>31986</v>
      </c>
      <c r="Y37" s="8">
        <v>35553</v>
      </c>
      <c r="Z37" s="46">
        <v>33751</v>
      </c>
      <c r="AA37" s="46">
        <v>34637</v>
      </c>
      <c r="AB37" s="101">
        <v>27162</v>
      </c>
    </row>
    <row r="38" spans="1:28" ht="12.75">
      <c r="A38" s="3"/>
      <c r="B38" s="5"/>
      <c r="C38" s="9" t="s">
        <v>40</v>
      </c>
      <c r="D38" s="2">
        <v>94161</v>
      </c>
      <c r="E38" s="2">
        <v>20130</v>
      </c>
      <c r="F38" s="2">
        <v>43898</v>
      </c>
      <c r="G38" s="2">
        <v>77767</v>
      </c>
      <c r="H38" s="2">
        <v>36804</v>
      </c>
      <c r="I38" s="2">
        <v>12783</v>
      </c>
      <c r="J38" s="2">
        <v>6796</v>
      </c>
      <c r="K38" s="2"/>
      <c r="L38" s="46"/>
      <c r="M38" s="2"/>
      <c r="N38" s="46">
        <v>14024</v>
      </c>
      <c r="O38" s="46">
        <v>6055</v>
      </c>
      <c r="P38" s="46">
        <v>5804</v>
      </c>
      <c r="Q38" s="46"/>
      <c r="R38" s="46">
        <v>9794</v>
      </c>
      <c r="S38" s="46"/>
      <c r="T38" s="46"/>
      <c r="U38" s="46"/>
      <c r="V38" s="46"/>
      <c r="W38" s="46"/>
      <c r="X38" s="2">
        <v>4253</v>
      </c>
      <c r="Y38" s="8">
        <v>3988</v>
      </c>
      <c r="Z38" s="46">
        <v>3850</v>
      </c>
      <c r="AA38" s="46">
        <v>4373</v>
      </c>
      <c r="AB38" s="101"/>
    </row>
    <row r="39" spans="1:28" ht="12.75">
      <c r="A39" s="28"/>
      <c r="B39" s="29"/>
      <c r="C39" s="30" t="s">
        <v>41</v>
      </c>
      <c r="D39" s="27">
        <v>65625</v>
      </c>
      <c r="E39" s="27">
        <v>35807</v>
      </c>
      <c r="F39" s="27">
        <v>31615</v>
      </c>
      <c r="G39" s="27">
        <v>59081</v>
      </c>
      <c r="H39" s="27">
        <v>43026</v>
      </c>
      <c r="I39" s="27">
        <v>44407</v>
      </c>
      <c r="J39" s="27">
        <v>41229</v>
      </c>
      <c r="K39" s="27">
        <v>32481</v>
      </c>
      <c r="L39" s="47">
        <v>35528</v>
      </c>
      <c r="M39" s="27">
        <v>39270</v>
      </c>
      <c r="N39" s="47">
        <v>67973</v>
      </c>
      <c r="O39" s="47">
        <v>46914</v>
      </c>
      <c r="P39" s="47">
        <v>34601</v>
      </c>
      <c r="Q39" s="47">
        <v>36355</v>
      </c>
      <c r="R39" s="47">
        <v>23405</v>
      </c>
      <c r="S39" s="47">
        <v>20792</v>
      </c>
      <c r="T39" s="47">
        <v>22147</v>
      </c>
      <c r="U39" s="47">
        <v>20573</v>
      </c>
      <c r="V39" s="47">
        <v>21141</v>
      </c>
      <c r="W39" s="47">
        <v>24466</v>
      </c>
      <c r="X39" s="27">
        <v>27733</v>
      </c>
      <c r="Y39" s="26">
        <v>31564</v>
      </c>
      <c r="Z39" s="47">
        <v>29901</v>
      </c>
      <c r="AA39" s="47">
        <v>30264</v>
      </c>
      <c r="AB39" s="105">
        <v>27162</v>
      </c>
    </row>
    <row r="40" spans="1:28" ht="12.75">
      <c r="A40" s="37" t="s">
        <v>0</v>
      </c>
      <c r="B40" s="38"/>
      <c r="C40" s="38"/>
      <c r="D40" s="39">
        <v>-85110</v>
      </c>
      <c r="E40" s="39">
        <v>33955</v>
      </c>
      <c r="F40" s="39">
        <v>23259</v>
      </c>
      <c r="G40" s="39">
        <v>-44672</v>
      </c>
      <c r="H40" s="39">
        <v>17008</v>
      </c>
      <c r="I40" s="39">
        <v>43829</v>
      </c>
      <c r="J40" s="39">
        <v>61731</v>
      </c>
      <c r="K40" s="39">
        <v>79109</v>
      </c>
      <c r="L40" s="48">
        <v>81955</v>
      </c>
      <c r="M40" s="39">
        <v>79184</v>
      </c>
      <c r="N40" s="48">
        <v>9399</v>
      </c>
      <c r="O40" s="48">
        <v>56870</v>
      </c>
      <c r="P40" s="48">
        <v>65340</v>
      </c>
      <c r="Q40" s="48">
        <v>66943</v>
      </c>
      <c r="R40" s="48">
        <v>72759</v>
      </c>
      <c r="S40" s="48">
        <v>78201</v>
      </c>
      <c r="T40" s="48">
        <v>84244</v>
      </c>
      <c r="U40" s="48">
        <v>85556</v>
      </c>
      <c r="V40" s="48">
        <v>77604</v>
      </c>
      <c r="W40" s="48">
        <v>78484</v>
      </c>
      <c r="X40" s="39">
        <v>72467</v>
      </c>
      <c r="Y40" s="38">
        <v>72617</v>
      </c>
      <c r="Z40" s="48">
        <v>71819</v>
      </c>
      <c r="AA40" s="48">
        <v>78827</v>
      </c>
      <c r="AB40" s="106">
        <v>86983</v>
      </c>
    </row>
    <row r="41" spans="1:28" ht="12.75">
      <c r="A41" s="3" t="s">
        <v>44</v>
      </c>
      <c r="B41" s="36"/>
      <c r="C41" s="36"/>
      <c r="D41" s="23">
        <v>1155</v>
      </c>
      <c r="E41" s="23">
        <v>417</v>
      </c>
      <c r="F41" s="23">
        <v>49</v>
      </c>
      <c r="G41" s="23">
        <v>125</v>
      </c>
      <c r="H41" s="23">
        <v>69</v>
      </c>
      <c r="I41" s="23">
        <v>5047</v>
      </c>
      <c r="J41" s="23">
        <v>6460</v>
      </c>
      <c r="K41" s="23">
        <v>8512</v>
      </c>
      <c r="L41" s="49">
        <v>7603</v>
      </c>
      <c r="M41" s="23">
        <v>5369</v>
      </c>
      <c r="N41" s="49">
        <v>5839</v>
      </c>
      <c r="O41" s="49">
        <v>7088</v>
      </c>
      <c r="P41" s="49">
        <v>5934</v>
      </c>
      <c r="Q41" s="49">
        <v>3421</v>
      </c>
      <c r="R41" s="49">
        <v>26</v>
      </c>
      <c r="S41" s="49">
        <v>0</v>
      </c>
      <c r="T41" s="49">
        <v>5128</v>
      </c>
      <c r="U41" s="49">
        <v>9</v>
      </c>
      <c r="V41" s="49">
        <v>38</v>
      </c>
      <c r="W41" s="49">
        <v>70</v>
      </c>
      <c r="X41" s="23">
        <v>4</v>
      </c>
      <c r="Y41" s="36">
        <v>1</v>
      </c>
      <c r="Z41" s="49">
        <v>2</v>
      </c>
      <c r="AA41" s="49">
        <v>92</v>
      </c>
      <c r="AB41" s="107">
        <v>90</v>
      </c>
    </row>
    <row r="42" spans="1:28" ht="12.75">
      <c r="A42" s="3"/>
      <c r="B42" s="7" t="s">
        <v>63</v>
      </c>
      <c r="C42" s="8"/>
      <c r="D42" s="2"/>
      <c r="E42" s="2"/>
      <c r="F42" s="2"/>
      <c r="G42" s="2"/>
      <c r="H42" s="2"/>
      <c r="I42" s="2"/>
      <c r="J42" s="2"/>
      <c r="K42" s="2"/>
      <c r="L42" s="46">
        <v>42</v>
      </c>
      <c r="M42" s="2"/>
      <c r="N42" s="46">
        <v>223</v>
      </c>
      <c r="O42" s="46">
        <v>42</v>
      </c>
      <c r="P42" s="46">
        <v>446</v>
      </c>
      <c r="Q42" s="46">
        <v>12</v>
      </c>
      <c r="R42" s="46">
        <v>24</v>
      </c>
      <c r="S42" s="46">
        <v>0</v>
      </c>
      <c r="T42" s="46">
        <v>1</v>
      </c>
      <c r="U42" s="46">
        <v>9</v>
      </c>
      <c r="V42" s="46">
        <v>38</v>
      </c>
      <c r="W42" s="46">
        <v>70</v>
      </c>
      <c r="X42" s="2">
        <v>4</v>
      </c>
      <c r="Y42" s="8">
        <v>1</v>
      </c>
      <c r="Z42" s="46">
        <v>2</v>
      </c>
      <c r="AA42" s="46">
        <v>92</v>
      </c>
      <c r="AB42" s="101">
        <v>90</v>
      </c>
    </row>
    <row r="43" spans="1:28" ht="12.75">
      <c r="A43" s="3"/>
      <c r="B43" s="7" t="s">
        <v>45</v>
      </c>
      <c r="C43" s="8"/>
      <c r="D43" s="2">
        <v>583</v>
      </c>
      <c r="E43" s="2">
        <v>352</v>
      </c>
      <c r="F43" s="2">
        <v>33</v>
      </c>
      <c r="G43" s="2">
        <v>122</v>
      </c>
      <c r="H43" s="2">
        <v>0</v>
      </c>
      <c r="I43" s="2">
        <v>2</v>
      </c>
      <c r="J43" s="2">
        <v>247</v>
      </c>
      <c r="K43" s="2">
        <v>64</v>
      </c>
      <c r="L43" s="46"/>
      <c r="M43" s="2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"/>
      <c r="Y43" s="8"/>
      <c r="Z43" s="46"/>
      <c r="AA43" s="46"/>
      <c r="AB43" s="101"/>
    </row>
    <row r="44" spans="1:28" ht="12.75">
      <c r="A44" s="3"/>
      <c r="B44" s="4" t="s">
        <v>64</v>
      </c>
      <c r="C44" s="32"/>
      <c r="D44" s="22"/>
      <c r="E44" s="22"/>
      <c r="F44" s="22"/>
      <c r="G44" s="22"/>
      <c r="H44" s="22"/>
      <c r="I44" s="22"/>
      <c r="J44" s="22"/>
      <c r="K44" s="22">
        <v>4363</v>
      </c>
      <c r="L44" s="50">
        <v>3255</v>
      </c>
      <c r="M44" s="22">
        <v>268</v>
      </c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22"/>
      <c r="Y44" s="32"/>
      <c r="Z44" s="50"/>
      <c r="AA44" s="50"/>
      <c r="AB44" s="108"/>
    </row>
    <row r="45" spans="1:28" ht="12.75">
      <c r="A45" s="3"/>
      <c r="B45" s="4" t="s">
        <v>95</v>
      </c>
      <c r="C45" s="32"/>
      <c r="D45" s="22"/>
      <c r="E45" s="22"/>
      <c r="F45" s="22"/>
      <c r="G45" s="22"/>
      <c r="H45" s="22"/>
      <c r="I45" s="22"/>
      <c r="J45" s="22"/>
      <c r="K45" s="22"/>
      <c r="L45" s="50"/>
      <c r="M45" s="22"/>
      <c r="N45" s="50"/>
      <c r="O45" s="50"/>
      <c r="P45" s="50"/>
      <c r="Q45" s="50">
        <v>3408</v>
      </c>
      <c r="R45" s="50"/>
      <c r="S45" s="50"/>
      <c r="T45" s="50">
        <v>5127</v>
      </c>
      <c r="U45" s="50"/>
      <c r="V45" s="50"/>
      <c r="W45" s="50"/>
      <c r="X45" s="22"/>
      <c r="Y45" s="32"/>
      <c r="Z45" s="50"/>
      <c r="AA45" s="50"/>
      <c r="AB45" s="108"/>
    </row>
    <row r="46" spans="1:28" ht="12.75">
      <c r="A46" s="42"/>
      <c r="B46" s="4" t="s">
        <v>46</v>
      </c>
      <c r="C46" s="32"/>
      <c r="D46" s="22">
        <v>198</v>
      </c>
      <c r="E46" s="22">
        <v>13</v>
      </c>
      <c r="F46" s="22">
        <v>6</v>
      </c>
      <c r="G46" s="22">
        <v>2</v>
      </c>
      <c r="H46" s="22">
        <v>67</v>
      </c>
      <c r="I46" s="22">
        <v>70</v>
      </c>
      <c r="J46" s="22">
        <v>5450</v>
      </c>
      <c r="K46" s="22">
        <v>4084</v>
      </c>
      <c r="L46" s="50">
        <v>4306</v>
      </c>
      <c r="M46" s="22">
        <v>5100</v>
      </c>
      <c r="N46" s="50">
        <v>5435</v>
      </c>
      <c r="O46" s="50">
        <v>7038</v>
      </c>
      <c r="P46" s="50">
        <v>5478</v>
      </c>
      <c r="Q46" s="50"/>
      <c r="R46" s="50"/>
      <c r="S46" s="50"/>
      <c r="T46" s="50"/>
      <c r="U46" s="50"/>
      <c r="V46" s="50"/>
      <c r="W46" s="50"/>
      <c r="X46" s="22"/>
      <c r="Y46" s="32"/>
      <c r="Z46" s="50"/>
      <c r="AA46" s="50"/>
      <c r="AB46" s="108"/>
    </row>
    <row r="47" spans="1:28" ht="12.75">
      <c r="A47" s="42"/>
      <c r="B47" s="53" t="s">
        <v>76</v>
      </c>
      <c r="C47" s="32"/>
      <c r="D47" s="22"/>
      <c r="E47" s="22"/>
      <c r="F47" s="22"/>
      <c r="G47" s="22"/>
      <c r="H47" s="22"/>
      <c r="I47" s="22"/>
      <c r="J47" s="22"/>
      <c r="K47" s="22"/>
      <c r="L47" s="50"/>
      <c r="M47" s="22"/>
      <c r="N47" s="50">
        <v>180</v>
      </c>
      <c r="O47" s="50">
        <v>7</v>
      </c>
      <c r="P47" s="50">
        <v>9</v>
      </c>
      <c r="Q47" s="50">
        <v>0</v>
      </c>
      <c r="R47" s="50">
        <v>2</v>
      </c>
      <c r="S47" s="50"/>
      <c r="T47" s="50"/>
      <c r="U47" s="50"/>
      <c r="V47" s="50"/>
      <c r="W47" s="50"/>
      <c r="X47" s="22"/>
      <c r="Y47" s="32"/>
      <c r="Z47" s="50"/>
      <c r="AA47" s="50"/>
      <c r="AB47" s="108"/>
    </row>
    <row r="48" spans="1:28" ht="12.75">
      <c r="A48" s="24"/>
      <c r="B48" s="25" t="s">
        <v>66</v>
      </c>
      <c r="C48" s="26"/>
      <c r="D48" s="27">
        <v>373</v>
      </c>
      <c r="E48" s="27">
        <v>51</v>
      </c>
      <c r="F48" s="27">
        <v>9</v>
      </c>
      <c r="G48" s="27"/>
      <c r="H48" s="27">
        <v>1</v>
      </c>
      <c r="I48" s="27">
        <v>4975</v>
      </c>
      <c r="J48" s="27">
        <v>761</v>
      </c>
      <c r="K48" s="27"/>
      <c r="L48" s="47"/>
      <c r="M48" s="2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27"/>
      <c r="Y48" s="26"/>
      <c r="Z48" s="47"/>
      <c r="AA48" s="47"/>
      <c r="AB48" s="105"/>
    </row>
    <row r="49" spans="1:28" ht="12.75">
      <c r="A49" s="3" t="s">
        <v>18</v>
      </c>
      <c r="B49" s="36"/>
      <c r="C49" s="36"/>
      <c r="D49" s="23">
        <v>708</v>
      </c>
      <c r="E49" s="23">
        <v>807</v>
      </c>
      <c r="F49" s="23">
        <v>1518</v>
      </c>
      <c r="G49" s="23">
        <v>984</v>
      </c>
      <c r="H49" s="23">
        <v>876</v>
      </c>
      <c r="I49" s="23">
        <v>710</v>
      </c>
      <c r="J49" s="23">
        <v>1222</v>
      </c>
      <c r="K49" s="23">
        <v>1414</v>
      </c>
      <c r="L49" s="49">
        <v>635</v>
      </c>
      <c r="M49" s="23">
        <v>3093</v>
      </c>
      <c r="N49" s="49">
        <v>497</v>
      </c>
      <c r="O49" s="49">
        <v>603</v>
      </c>
      <c r="P49" s="49">
        <v>1108</v>
      </c>
      <c r="Q49" s="49">
        <v>879</v>
      </c>
      <c r="R49" s="49">
        <v>755</v>
      </c>
      <c r="S49" s="49">
        <v>980</v>
      </c>
      <c r="T49" s="49">
        <v>1140</v>
      </c>
      <c r="U49" s="49">
        <v>690</v>
      </c>
      <c r="V49" s="49">
        <v>1036</v>
      </c>
      <c r="W49" s="49">
        <v>1465</v>
      </c>
      <c r="X49" s="23">
        <v>250</v>
      </c>
      <c r="Y49" s="36">
        <v>3843</v>
      </c>
      <c r="Z49" s="49">
        <v>359</v>
      </c>
      <c r="AA49" s="49">
        <v>542</v>
      </c>
      <c r="AB49" s="107">
        <v>403</v>
      </c>
    </row>
    <row r="50" spans="1:28" ht="12.75">
      <c r="A50" s="3"/>
      <c r="B50" s="41" t="s">
        <v>65</v>
      </c>
      <c r="C50" s="8"/>
      <c r="D50" s="2"/>
      <c r="E50" s="2"/>
      <c r="F50" s="2"/>
      <c r="G50" s="2"/>
      <c r="H50" s="2"/>
      <c r="I50" s="2"/>
      <c r="J50" s="2"/>
      <c r="K50" s="2"/>
      <c r="L50" s="46">
        <v>508</v>
      </c>
      <c r="M50" s="2">
        <v>830</v>
      </c>
      <c r="N50" s="46">
        <v>497</v>
      </c>
      <c r="O50" s="46">
        <v>199</v>
      </c>
      <c r="P50" s="46">
        <v>547</v>
      </c>
      <c r="Q50" s="46">
        <v>740</v>
      </c>
      <c r="R50" s="46">
        <v>569</v>
      </c>
      <c r="S50" s="46">
        <v>730</v>
      </c>
      <c r="T50" s="46">
        <v>423</v>
      </c>
      <c r="U50" s="46">
        <v>456</v>
      </c>
      <c r="V50" s="46">
        <v>765</v>
      </c>
      <c r="W50" s="46">
        <v>449</v>
      </c>
      <c r="X50" s="2">
        <v>216</v>
      </c>
      <c r="Y50" s="8">
        <v>64</v>
      </c>
      <c r="Z50" s="46">
        <v>124</v>
      </c>
      <c r="AA50" s="46">
        <v>456</v>
      </c>
      <c r="AB50" s="101">
        <v>262</v>
      </c>
    </row>
    <row r="51" spans="1:28" ht="12.75">
      <c r="A51" s="3"/>
      <c r="B51" s="7" t="s">
        <v>2</v>
      </c>
      <c r="C51" s="8"/>
      <c r="D51" s="2">
        <v>708</v>
      </c>
      <c r="E51" s="2">
        <v>807</v>
      </c>
      <c r="F51" s="2">
        <v>1516</v>
      </c>
      <c r="G51" s="2">
        <v>973</v>
      </c>
      <c r="H51" s="2">
        <v>868</v>
      </c>
      <c r="I51" s="2">
        <v>678</v>
      </c>
      <c r="J51" s="2">
        <v>1183</v>
      </c>
      <c r="K51" s="2">
        <v>536</v>
      </c>
      <c r="L51" s="46"/>
      <c r="M51" s="2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"/>
      <c r="Y51" s="8"/>
      <c r="Z51" s="46"/>
      <c r="AA51" s="46"/>
      <c r="AB51" s="101"/>
    </row>
    <row r="52" spans="1:28" ht="12.75">
      <c r="A52" s="3"/>
      <c r="B52" s="4" t="s">
        <v>62</v>
      </c>
      <c r="C52" s="32"/>
      <c r="D52" s="22"/>
      <c r="E52" s="22"/>
      <c r="F52" s="22"/>
      <c r="G52" s="22"/>
      <c r="H52" s="22"/>
      <c r="I52" s="22"/>
      <c r="J52" s="22"/>
      <c r="K52" s="22">
        <v>824</v>
      </c>
      <c r="L52" s="50">
        <v>107</v>
      </c>
      <c r="M52" s="22">
        <v>13</v>
      </c>
      <c r="N52" s="50"/>
      <c r="O52" s="50">
        <v>403</v>
      </c>
      <c r="P52" s="50">
        <v>317</v>
      </c>
      <c r="Q52" s="50">
        <v>139</v>
      </c>
      <c r="R52" s="50">
        <v>185</v>
      </c>
      <c r="S52" s="50">
        <v>250</v>
      </c>
      <c r="T52" s="50">
        <v>717</v>
      </c>
      <c r="U52" s="50">
        <v>233</v>
      </c>
      <c r="V52" s="50">
        <v>270</v>
      </c>
      <c r="W52" s="50">
        <v>107</v>
      </c>
      <c r="X52" s="22">
        <v>34</v>
      </c>
      <c r="Y52" s="32">
        <v>1292</v>
      </c>
      <c r="Z52" s="50">
        <v>208</v>
      </c>
      <c r="AA52" s="50">
        <v>85</v>
      </c>
      <c r="AB52" s="108">
        <v>140</v>
      </c>
    </row>
    <row r="53" spans="1:28" ht="12.75">
      <c r="A53" s="3"/>
      <c r="B53" s="4" t="s">
        <v>115</v>
      </c>
      <c r="C53" s="32"/>
      <c r="D53" s="22"/>
      <c r="E53" s="22"/>
      <c r="F53" s="22"/>
      <c r="G53" s="22"/>
      <c r="H53" s="22"/>
      <c r="I53" s="22"/>
      <c r="J53" s="22"/>
      <c r="K53" s="22"/>
      <c r="L53" s="50"/>
      <c r="M53" s="22"/>
      <c r="N53" s="50"/>
      <c r="O53" s="50"/>
      <c r="P53" s="50"/>
      <c r="Q53" s="50"/>
      <c r="R53" s="50"/>
      <c r="S53" s="50"/>
      <c r="T53" s="50"/>
      <c r="U53" s="50"/>
      <c r="V53" s="50"/>
      <c r="W53" s="50">
        <v>907</v>
      </c>
      <c r="X53" s="22"/>
      <c r="Y53" s="32">
        <v>2486</v>
      </c>
      <c r="Z53" s="50"/>
      <c r="AA53" s="50"/>
      <c r="AB53" s="108"/>
    </row>
    <row r="54" spans="1:28" ht="12.75">
      <c r="A54" s="3"/>
      <c r="B54" s="4" t="s">
        <v>81</v>
      </c>
      <c r="C54" s="32"/>
      <c r="D54" s="22"/>
      <c r="E54" s="22"/>
      <c r="F54" s="22"/>
      <c r="G54" s="22"/>
      <c r="H54" s="22"/>
      <c r="I54" s="22"/>
      <c r="J54" s="22"/>
      <c r="K54" s="22"/>
      <c r="L54" s="50"/>
      <c r="M54" s="22"/>
      <c r="N54" s="50"/>
      <c r="O54" s="50"/>
      <c r="P54" s="50">
        <v>243</v>
      </c>
      <c r="Q54" s="50"/>
      <c r="R54" s="50"/>
      <c r="S54" s="50"/>
      <c r="T54" s="50"/>
      <c r="U54" s="50"/>
      <c r="V54" s="50"/>
      <c r="W54" s="50"/>
      <c r="X54" s="22"/>
      <c r="Y54" s="32"/>
      <c r="Z54" s="50"/>
      <c r="AA54" s="50"/>
      <c r="AB54" s="108"/>
    </row>
    <row r="55" spans="1:28" ht="12.75">
      <c r="A55" s="28"/>
      <c r="B55" s="25" t="s">
        <v>3</v>
      </c>
      <c r="C55" s="26"/>
      <c r="D55" s="27"/>
      <c r="E55" s="27"/>
      <c r="F55" s="27">
        <v>2</v>
      </c>
      <c r="G55" s="27">
        <v>10</v>
      </c>
      <c r="H55" s="27">
        <v>8</v>
      </c>
      <c r="I55" s="27">
        <v>32</v>
      </c>
      <c r="J55" s="27">
        <v>38</v>
      </c>
      <c r="K55" s="27">
        <v>53</v>
      </c>
      <c r="L55" s="47">
        <v>18</v>
      </c>
      <c r="M55" s="27">
        <v>2249</v>
      </c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27"/>
      <c r="Y55" s="26"/>
      <c r="Z55" s="47">
        <v>26</v>
      </c>
      <c r="AA55" s="47"/>
      <c r="AB55" s="105"/>
    </row>
    <row r="56" spans="1:28" ht="12.75">
      <c r="A56" s="120" t="s">
        <v>1</v>
      </c>
      <c r="B56" s="121"/>
      <c r="C56" s="121"/>
      <c r="D56" s="23">
        <v>-84663</v>
      </c>
      <c r="E56" s="23">
        <v>33566</v>
      </c>
      <c r="F56" s="23">
        <v>21790</v>
      </c>
      <c r="G56" s="23">
        <v>-45531</v>
      </c>
      <c r="H56" s="23">
        <v>16202</v>
      </c>
      <c r="I56" s="23">
        <v>48165</v>
      </c>
      <c r="J56" s="23">
        <v>66970</v>
      </c>
      <c r="K56" s="23">
        <v>86206</v>
      </c>
      <c r="L56" s="49">
        <v>88923</v>
      </c>
      <c r="M56" s="23">
        <v>81460</v>
      </c>
      <c r="N56" s="49">
        <v>14741</v>
      </c>
      <c r="O56" s="49">
        <v>63356</v>
      </c>
      <c r="P56" s="49">
        <v>70166</v>
      </c>
      <c r="Q56" s="49">
        <v>69485</v>
      </c>
      <c r="R56" s="49">
        <v>72030</v>
      </c>
      <c r="S56" s="49">
        <v>77220</v>
      </c>
      <c r="T56" s="49">
        <v>88232</v>
      </c>
      <c r="U56" s="49">
        <v>84875</v>
      </c>
      <c r="V56" s="49">
        <v>76606</v>
      </c>
      <c r="W56" s="49">
        <v>77089</v>
      </c>
      <c r="X56" s="23">
        <v>72221</v>
      </c>
      <c r="Y56" s="36">
        <v>68775</v>
      </c>
      <c r="Z56" s="49">
        <v>71462</v>
      </c>
      <c r="AA56" s="49">
        <v>78378</v>
      </c>
      <c r="AB56" s="107">
        <v>86670</v>
      </c>
    </row>
    <row r="57" spans="1:28" ht="12.75">
      <c r="A57" s="12" t="s">
        <v>47</v>
      </c>
      <c r="B57" s="8"/>
      <c r="C57" s="8"/>
      <c r="D57" s="2">
        <v>205</v>
      </c>
      <c r="E57" s="2">
        <v>221</v>
      </c>
      <c r="F57" s="2">
        <v>198</v>
      </c>
      <c r="G57" s="2">
        <v>1342</v>
      </c>
      <c r="H57" s="2">
        <v>2165</v>
      </c>
      <c r="I57" s="2">
        <v>3580</v>
      </c>
      <c r="J57" s="2">
        <v>5992</v>
      </c>
      <c r="K57" s="2">
        <v>20295</v>
      </c>
      <c r="L57" s="46">
        <v>32444</v>
      </c>
      <c r="M57" s="2">
        <v>31105</v>
      </c>
      <c r="N57" s="46">
        <v>13681</v>
      </c>
      <c r="O57" s="46">
        <v>15667</v>
      </c>
      <c r="P57" s="46">
        <v>21405</v>
      </c>
      <c r="Q57" s="46">
        <v>20579</v>
      </c>
      <c r="R57" s="46">
        <v>26864</v>
      </c>
      <c r="S57" s="46">
        <v>26834</v>
      </c>
      <c r="T57" s="46">
        <v>26653</v>
      </c>
      <c r="U57" s="46">
        <v>25037</v>
      </c>
      <c r="V57" s="46">
        <v>20050</v>
      </c>
      <c r="W57" s="46">
        <v>22969</v>
      </c>
      <c r="X57" s="2">
        <v>23118</v>
      </c>
      <c r="Y57" s="8">
        <v>21204</v>
      </c>
      <c r="Z57" s="46">
        <v>22667</v>
      </c>
      <c r="AA57" s="46">
        <v>21130</v>
      </c>
      <c r="AB57" s="101">
        <v>21611</v>
      </c>
    </row>
    <row r="58" spans="1:28" ht="12.75">
      <c r="A58" s="12" t="s">
        <v>48</v>
      </c>
      <c r="B58" s="8"/>
      <c r="C58" s="8"/>
      <c r="D58" s="2">
        <v>-34980</v>
      </c>
      <c r="E58" s="2">
        <v>13978</v>
      </c>
      <c r="F58" s="2">
        <v>8971</v>
      </c>
      <c r="G58" s="2">
        <v>-20563</v>
      </c>
      <c r="H58" s="2">
        <v>6728</v>
      </c>
      <c r="I58" s="2">
        <v>16622</v>
      </c>
      <c r="J58" s="2">
        <v>24050</v>
      </c>
      <c r="K58" s="2">
        <v>14909</v>
      </c>
      <c r="L58" s="46">
        <v>2089</v>
      </c>
      <c r="M58" s="2">
        <v>3728</v>
      </c>
      <c r="N58" s="46">
        <v>-11729</v>
      </c>
      <c r="O58" s="46">
        <v>9442</v>
      </c>
      <c r="P58" s="46">
        <v>7302</v>
      </c>
      <c r="Q58" s="46">
        <v>7417</v>
      </c>
      <c r="R58" s="46">
        <v>119</v>
      </c>
      <c r="S58" s="46">
        <v>3003</v>
      </c>
      <c r="T58" s="46">
        <v>4545</v>
      </c>
      <c r="U58" s="46">
        <v>4393</v>
      </c>
      <c r="V58" s="46">
        <v>3826</v>
      </c>
      <c r="W58" s="46">
        <v>323</v>
      </c>
      <c r="X58" s="2">
        <v>-1375</v>
      </c>
      <c r="Y58" s="8">
        <v>-465</v>
      </c>
      <c r="Z58" s="46">
        <v>-846</v>
      </c>
      <c r="AA58" s="46">
        <v>2750</v>
      </c>
      <c r="AB58" s="101">
        <v>4781</v>
      </c>
    </row>
    <row r="59" spans="1:28" ht="12.75">
      <c r="A59" s="31" t="s">
        <v>77</v>
      </c>
      <c r="B59" s="32"/>
      <c r="C59" s="32"/>
      <c r="D59" s="22"/>
      <c r="E59" s="22"/>
      <c r="F59" s="22"/>
      <c r="G59" s="22"/>
      <c r="H59" s="22"/>
      <c r="I59" s="22"/>
      <c r="J59" s="22"/>
      <c r="K59" s="22"/>
      <c r="L59" s="50"/>
      <c r="M59" s="22"/>
      <c r="N59" s="50">
        <v>1951</v>
      </c>
      <c r="O59" s="50">
        <v>25110</v>
      </c>
      <c r="P59" s="50">
        <v>28708</v>
      </c>
      <c r="Q59" s="50">
        <v>27997</v>
      </c>
      <c r="R59" s="50">
        <v>26984</v>
      </c>
      <c r="S59" s="50">
        <v>29837</v>
      </c>
      <c r="T59" s="50">
        <v>31199</v>
      </c>
      <c r="U59" s="50">
        <v>29431</v>
      </c>
      <c r="V59" s="50">
        <v>23876</v>
      </c>
      <c r="W59" s="50">
        <v>23293</v>
      </c>
      <c r="X59" s="22">
        <v>21743</v>
      </c>
      <c r="Y59" s="32">
        <v>20738</v>
      </c>
      <c r="Z59" s="50">
        <v>21820</v>
      </c>
      <c r="AA59" s="50">
        <v>23880</v>
      </c>
      <c r="AB59" s="108">
        <v>26393</v>
      </c>
    </row>
    <row r="60" spans="1:28" ht="12.75">
      <c r="A60" s="31" t="s">
        <v>80</v>
      </c>
      <c r="B60" s="32"/>
      <c r="C60" s="32"/>
      <c r="D60" s="22"/>
      <c r="E60" s="22"/>
      <c r="F60" s="22"/>
      <c r="G60" s="22"/>
      <c r="H60" s="22"/>
      <c r="I60" s="22"/>
      <c r="J60" s="22"/>
      <c r="K60" s="22"/>
      <c r="L60" s="50"/>
      <c r="M60" s="22"/>
      <c r="N60" s="50"/>
      <c r="O60" s="50"/>
      <c r="P60" s="50">
        <v>41458</v>
      </c>
      <c r="Q60" s="50">
        <v>41487</v>
      </c>
      <c r="R60" s="50">
        <v>45046</v>
      </c>
      <c r="S60" s="50">
        <v>47382</v>
      </c>
      <c r="T60" s="50"/>
      <c r="U60" s="50"/>
      <c r="V60" s="50"/>
      <c r="W60" s="50"/>
      <c r="X60" s="22"/>
      <c r="Y60" s="32"/>
      <c r="Z60" s="50"/>
      <c r="AA60" s="50"/>
      <c r="AB60" s="108"/>
    </row>
    <row r="61" spans="1:28" ht="12.75">
      <c r="A61" s="31" t="s">
        <v>59</v>
      </c>
      <c r="B61" s="32"/>
      <c r="C61" s="32"/>
      <c r="D61" s="22">
        <v>-528</v>
      </c>
      <c r="E61" s="22">
        <v>1015</v>
      </c>
      <c r="F61" s="22">
        <v>-570</v>
      </c>
      <c r="G61" s="22">
        <v>-889</v>
      </c>
      <c r="H61" s="22">
        <v>-1461</v>
      </c>
      <c r="I61" s="22">
        <v>378</v>
      </c>
      <c r="J61" s="22">
        <v>531</v>
      </c>
      <c r="K61" s="22">
        <v>2073</v>
      </c>
      <c r="L61" s="50">
        <v>1851</v>
      </c>
      <c r="M61" s="22">
        <v>645</v>
      </c>
      <c r="N61" s="50">
        <v>396</v>
      </c>
      <c r="O61" s="50">
        <v>666</v>
      </c>
      <c r="P61" s="50">
        <v>847</v>
      </c>
      <c r="Q61" s="50">
        <v>716</v>
      </c>
      <c r="R61" s="50">
        <v>894</v>
      </c>
      <c r="S61" s="50">
        <v>944</v>
      </c>
      <c r="T61" s="50"/>
      <c r="U61" s="50"/>
      <c r="V61" s="50"/>
      <c r="W61" s="50"/>
      <c r="X61" s="22"/>
      <c r="Y61" s="32"/>
      <c r="Z61" s="50"/>
      <c r="AA61" s="50"/>
      <c r="AB61" s="108"/>
    </row>
    <row r="62" spans="1:28" ht="12.75">
      <c r="A62" s="69" t="s">
        <v>49</v>
      </c>
      <c r="B62" s="70"/>
      <c r="C62" s="70"/>
      <c r="D62" s="74">
        <v>-49359</v>
      </c>
      <c r="E62" s="74">
        <v>18350</v>
      </c>
      <c r="F62" s="74">
        <v>13191</v>
      </c>
      <c r="G62" s="74">
        <v>-25420</v>
      </c>
      <c r="H62" s="74">
        <v>8770</v>
      </c>
      <c r="I62" s="74">
        <v>27584</v>
      </c>
      <c r="J62" s="74">
        <v>36395</v>
      </c>
      <c r="K62" s="74">
        <v>48927</v>
      </c>
      <c r="L62" s="80">
        <v>52538</v>
      </c>
      <c r="M62" s="74">
        <v>45980</v>
      </c>
      <c r="N62" s="80">
        <v>12392</v>
      </c>
      <c r="O62" s="80">
        <v>37579</v>
      </c>
      <c r="P62" s="80">
        <v>40611</v>
      </c>
      <c r="Q62" s="80">
        <v>40770</v>
      </c>
      <c r="R62" s="80">
        <v>44152</v>
      </c>
      <c r="S62" s="80">
        <v>46438</v>
      </c>
      <c r="T62" s="80">
        <v>57033</v>
      </c>
      <c r="U62" s="80">
        <v>55444</v>
      </c>
      <c r="V62" s="80">
        <v>52730</v>
      </c>
      <c r="W62" s="80">
        <v>53796</v>
      </c>
      <c r="X62" s="74">
        <v>50478</v>
      </c>
      <c r="Y62" s="70">
        <v>48037</v>
      </c>
      <c r="Z62" s="80">
        <v>49641</v>
      </c>
      <c r="AA62" s="80">
        <v>54498</v>
      </c>
      <c r="AB62" s="109">
        <v>60276</v>
      </c>
    </row>
    <row r="63" spans="1:28" ht="13.5" thickBot="1">
      <c r="A63" s="33" t="s">
        <v>109</v>
      </c>
      <c r="B63" s="34"/>
      <c r="C63" s="34"/>
      <c r="D63" s="35"/>
      <c r="E63" s="35"/>
      <c r="F63" s="35"/>
      <c r="G63" s="35"/>
      <c r="H63" s="35"/>
      <c r="I63" s="35"/>
      <c r="J63" s="35"/>
      <c r="K63" s="35"/>
      <c r="L63" s="51"/>
      <c r="M63" s="35"/>
      <c r="N63" s="51"/>
      <c r="O63" s="51"/>
      <c r="P63" s="51"/>
      <c r="Q63" s="51"/>
      <c r="R63" s="51"/>
      <c r="S63" s="51"/>
      <c r="T63" s="51">
        <v>57033</v>
      </c>
      <c r="U63" s="51">
        <v>55444</v>
      </c>
      <c r="V63" s="51">
        <v>52730</v>
      </c>
      <c r="W63" s="51">
        <v>53796</v>
      </c>
      <c r="X63" s="35">
        <v>50478</v>
      </c>
      <c r="Y63" s="34">
        <v>48037</v>
      </c>
      <c r="Z63" s="51">
        <v>49641</v>
      </c>
      <c r="AA63" s="51">
        <v>54498</v>
      </c>
      <c r="AB63" s="110">
        <v>60276</v>
      </c>
    </row>
    <row r="65" ht="15" thickBot="1">
      <c r="A65" s="19" t="s">
        <v>88</v>
      </c>
    </row>
    <row r="66" spans="1:28" ht="12.75">
      <c r="A66" s="117"/>
      <c r="B66" s="118"/>
      <c r="C66" s="119"/>
      <c r="D66" s="20" t="s">
        <v>5</v>
      </c>
      <c r="E66" s="20" t="s">
        <v>6</v>
      </c>
      <c r="F66" s="20" t="s">
        <v>7</v>
      </c>
      <c r="G66" s="20" t="s">
        <v>8</v>
      </c>
      <c r="H66" s="20" t="s">
        <v>9</v>
      </c>
      <c r="I66" s="20" t="s">
        <v>56</v>
      </c>
      <c r="J66" s="40" t="s">
        <v>57</v>
      </c>
      <c r="K66" s="40" t="s">
        <v>60</v>
      </c>
      <c r="L66" s="43" t="s">
        <v>68</v>
      </c>
      <c r="M66" s="40" t="s">
        <v>70</v>
      </c>
      <c r="N66" s="40" t="s">
        <v>72</v>
      </c>
      <c r="O66" s="43" t="s">
        <v>74</v>
      </c>
      <c r="P66" s="43" t="s">
        <v>78</v>
      </c>
      <c r="Q66" s="82" t="s">
        <v>91</v>
      </c>
      <c r="R66" s="85" t="s">
        <v>97</v>
      </c>
      <c r="S66" s="82" t="s">
        <v>99</v>
      </c>
      <c r="T66" s="82" t="s">
        <v>101</v>
      </c>
      <c r="U66" s="82" t="s">
        <v>105</v>
      </c>
      <c r="V66" s="82" t="s">
        <v>111</v>
      </c>
      <c r="W66" s="82" t="s">
        <v>113</v>
      </c>
      <c r="X66" s="20" t="s">
        <v>116</v>
      </c>
      <c r="Y66" s="92" t="s">
        <v>118</v>
      </c>
      <c r="Z66" s="82" t="s">
        <v>120</v>
      </c>
      <c r="AA66" s="82" t="s">
        <v>122</v>
      </c>
      <c r="AB66" s="98" t="s">
        <v>124</v>
      </c>
    </row>
    <row r="67" spans="1:28" ht="12.75">
      <c r="A67" s="114" t="s">
        <v>4</v>
      </c>
      <c r="B67" s="115"/>
      <c r="C67" s="116"/>
      <c r="D67" s="21" t="s">
        <v>10</v>
      </c>
      <c r="E67" s="21" t="s">
        <v>11</v>
      </c>
      <c r="F67" s="21" t="s">
        <v>12</v>
      </c>
      <c r="G67" s="21" t="s">
        <v>13</v>
      </c>
      <c r="H67" s="21" t="s">
        <v>14</v>
      </c>
      <c r="I67" s="21" t="s">
        <v>55</v>
      </c>
      <c r="J67" s="21" t="s">
        <v>58</v>
      </c>
      <c r="K67" s="21" t="s">
        <v>61</v>
      </c>
      <c r="L67" s="44" t="s">
        <v>69</v>
      </c>
      <c r="M67" s="21" t="s">
        <v>71</v>
      </c>
      <c r="N67" s="21" t="s">
        <v>73</v>
      </c>
      <c r="O67" s="54" t="s">
        <v>75</v>
      </c>
      <c r="P67" s="54" t="s">
        <v>79</v>
      </c>
      <c r="Q67" s="54" t="s">
        <v>92</v>
      </c>
      <c r="R67" s="86" t="s">
        <v>98</v>
      </c>
      <c r="S67" s="54" t="s">
        <v>100</v>
      </c>
      <c r="T67" s="54" t="s">
        <v>103</v>
      </c>
      <c r="U67" s="54" t="s">
        <v>107</v>
      </c>
      <c r="V67" s="54" t="s">
        <v>112</v>
      </c>
      <c r="W67" s="54" t="s">
        <v>114</v>
      </c>
      <c r="X67" s="88" t="s">
        <v>117</v>
      </c>
      <c r="Y67" s="93" t="s">
        <v>119</v>
      </c>
      <c r="Z67" s="54" t="s">
        <v>121</v>
      </c>
      <c r="AA67" s="54" t="s">
        <v>123</v>
      </c>
      <c r="AB67" s="99" t="s">
        <v>125</v>
      </c>
    </row>
    <row r="68" spans="1:28" ht="12.75">
      <c r="A68" s="57" t="s">
        <v>80</v>
      </c>
      <c r="B68" s="58"/>
      <c r="C68" s="58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79">
        <v>41458</v>
      </c>
      <c r="Q68" s="79">
        <v>41487</v>
      </c>
      <c r="R68" s="79">
        <v>45046</v>
      </c>
      <c r="S68" s="79">
        <v>47382</v>
      </c>
      <c r="T68" s="79"/>
      <c r="U68" s="79"/>
      <c r="V68" s="79"/>
      <c r="W68" s="79"/>
      <c r="X68" s="60"/>
      <c r="Y68" s="58"/>
      <c r="Z68" s="79"/>
      <c r="AA68" s="79"/>
      <c r="AB68" s="111"/>
    </row>
    <row r="69" spans="1:28" ht="12.75">
      <c r="A69" s="12" t="s">
        <v>49</v>
      </c>
      <c r="B69" s="8"/>
      <c r="C69" s="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64"/>
      <c r="P69" s="46"/>
      <c r="Q69" s="46"/>
      <c r="R69" s="46"/>
      <c r="S69" s="46"/>
      <c r="T69" s="46">
        <v>57033</v>
      </c>
      <c r="U69" s="46">
        <v>55444</v>
      </c>
      <c r="V69" s="46">
        <v>52730</v>
      </c>
      <c r="W69" s="46">
        <v>53796</v>
      </c>
      <c r="X69" s="2">
        <v>50478</v>
      </c>
      <c r="Y69" s="8">
        <v>48037</v>
      </c>
      <c r="Z69" s="46">
        <v>49641</v>
      </c>
      <c r="AA69" s="46">
        <v>54498</v>
      </c>
      <c r="AB69" s="101">
        <v>60276</v>
      </c>
    </row>
    <row r="70" spans="1:28" ht="12.75">
      <c r="A70" s="3" t="s">
        <v>82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3"/>
      <c r="P70" s="76">
        <v>-6052</v>
      </c>
      <c r="Q70" s="76">
        <v>15892</v>
      </c>
      <c r="R70" s="76">
        <v>38646</v>
      </c>
      <c r="S70" s="76">
        <v>9661</v>
      </c>
      <c r="T70" s="76">
        <v>67365</v>
      </c>
      <c r="U70" s="76">
        <v>-26290</v>
      </c>
      <c r="V70" s="76">
        <v>8067</v>
      </c>
      <c r="W70" s="76">
        <v>14683</v>
      </c>
      <c r="X70" s="62">
        <v>-14544</v>
      </c>
      <c r="Y70" s="18">
        <v>-49101</v>
      </c>
      <c r="Z70" s="76">
        <v>76723</v>
      </c>
      <c r="AA70" s="76">
        <v>-15370</v>
      </c>
      <c r="AB70" s="112">
        <v>-29344</v>
      </c>
    </row>
    <row r="71" spans="1:28" ht="12.75">
      <c r="A71" s="3"/>
      <c r="B71" s="7" t="s">
        <v>83</v>
      </c>
      <c r="C71" s="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64"/>
      <c r="P71" s="46">
        <v>-6927</v>
      </c>
      <c r="Q71" s="46">
        <v>14299</v>
      </c>
      <c r="R71" s="46">
        <v>38240</v>
      </c>
      <c r="S71" s="46">
        <v>8448</v>
      </c>
      <c r="T71" s="46">
        <v>61042</v>
      </c>
      <c r="U71" s="46">
        <v>-17390</v>
      </c>
      <c r="V71" s="46">
        <v>5486</v>
      </c>
      <c r="W71" s="46">
        <v>12371</v>
      </c>
      <c r="X71" s="2">
        <v>-9431</v>
      </c>
      <c r="Y71" s="8">
        <v>-39209</v>
      </c>
      <c r="Z71" s="46">
        <v>66177</v>
      </c>
      <c r="AA71" s="46">
        <v>-25122</v>
      </c>
      <c r="AB71" s="101">
        <v>-30648</v>
      </c>
    </row>
    <row r="72" spans="1:28" ht="12.75">
      <c r="A72" s="3"/>
      <c r="B72" s="7" t="s">
        <v>84</v>
      </c>
      <c r="C72" s="8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64"/>
      <c r="P72" s="46">
        <v>880</v>
      </c>
      <c r="Q72" s="46">
        <v>-290</v>
      </c>
      <c r="R72" s="46">
        <v>382</v>
      </c>
      <c r="S72" s="46">
        <v>1190</v>
      </c>
      <c r="T72" s="46">
        <v>390</v>
      </c>
      <c r="U72" s="46">
        <v>-182</v>
      </c>
      <c r="V72" s="46">
        <v>1278</v>
      </c>
      <c r="W72" s="46">
        <v>312</v>
      </c>
      <c r="X72" s="2">
        <v>-3799</v>
      </c>
      <c r="Y72" s="8">
        <v>-6527</v>
      </c>
      <c r="Z72" s="46">
        <v>2741</v>
      </c>
      <c r="AA72" s="46">
        <v>10961</v>
      </c>
      <c r="AB72" s="101">
        <v>5209</v>
      </c>
    </row>
    <row r="73" spans="1:28" ht="12.75">
      <c r="A73" s="3"/>
      <c r="B73" s="4" t="s">
        <v>96</v>
      </c>
      <c r="C73" s="3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68"/>
      <c r="P73" s="50"/>
      <c r="Q73" s="50">
        <v>1883</v>
      </c>
      <c r="R73" s="50"/>
      <c r="S73" s="50"/>
      <c r="T73" s="50">
        <v>1207</v>
      </c>
      <c r="U73" s="50">
        <v>580</v>
      </c>
      <c r="V73" s="50"/>
      <c r="W73" s="50"/>
      <c r="X73" s="22"/>
      <c r="Y73" s="32"/>
      <c r="Z73" s="50"/>
      <c r="AA73" s="50"/>
      <c r="AB73" s="108"/>
    </row>
    <row r="74" spans="1:28" ht="12.75">
      <c r="A74" s="3"/>
      <c r="B74" s="4" t="s">
        <v>104</v>
      </c>
      <c r="C74" s="3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68"/>
      <c r="P74" s="50"/>
      <c r="Q74" s="50"/>
      <c r="R74" s="50"/>
      <c r="S74" s="50"/>
      <c r="T74" s="50">
        <v>4618</v>
      </c>
      <c r="U74" s="50">
        <v>-9346</v>
      </c>
      <c r="V74" s="50">
        <v>1283</v>
      </c>
      <c r="W74" s="50">
        <v>1847</v>
      </c>
      <c r="X74" s="22">
        <v>-1243</v>
      </c>
      <c r="Y74" s="32">
        <v>-3356</v>
      </c>
      <c r="Z74" s="50">
        <v>7598</v>
      </c>
      <c r="AA74" s="50">
        <v>-1109</v>
      </c>
      <c r="AB74" s="108">
        <v>-4070</v>
      </c>
    </row>
    <row r="75" spans="1:28" ht="12.75">
      <c r="A75" s="3"/>
      <c r="B75" s="4" t="s">
        <v>85</v>
      </c>
      <c r="C75" s="3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68"/>
      <c r="P75" s="50">
        <v>-5</v>
      </c>
      <c r="Q75" s="50">
        <v>0</v>
      </c>
      <c r="R75" s="50">
        <v>23</v>
      </c>
      <c r="S75" s="50">
        <v>22</v>
      </c>
      <c r="T75" s="50">
        <v>107</v>
      </c>
      <c r="U75" s="50">
        <v>48</v>
      </c>
      <c r="V75" s="50">
        <v>19</v>
      </c>
      <c r="W75" s="50">
        <v>151</v>
      </c>
      <c r="X75" s="22">
        <v>-71</v>
      </c>
      <c r="Y75" s="32">
        <v>-7</v>
      </c>
      <c r="Z75" s="50">
        <v>205</v>
      </c>
      <c r="AA75" s="50">
        <v>-100</v>
      </c>
      <c r="AB75" s="108">
        <v>164</v>
      </c>
    </row>
    <row r="76" spans="1:28" ht="12.75">
      <c r="A76" s="69" t="s">
        <v>86</v>
      </c>
      <c r="B76" s="70"/>
      <c r="C76" s="71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5"/>
      <c r="P76" s="80">
        <v>35405</v>
      </c>
      <c r="Q76" s="80">
        <v>57380</v>
      </c>
      <c r="R76" s="80">
        <v>83693</v>
      </c>
      <c r="S76" s="80">
        <v>57044</v>
      </c>
      <c r="T76" s="80">
        <v>124398</v>
      </c>
      <c r="U76" s="80">
        <v>29153</v>
      </c>
      <c r="V76" s="80">
        <v>60798</v>
      </c>
      <c r="W76" s="80">
        <v>68479</v>
      </c>
      <c r="X76" s="74">
        <v>35933</v>
      </c>
      <c r="Y76" s="70">
        <v>-1064</v>
      </c>
      <c r="Z76" s="80">
        <v>126364</v>
      </c>
      <c r="AA76" s="80">
        <v>39127</v>
      </c>
      <c r="AB76" s="109">
        <v>30932</v>
      </c>
    </row>
    <row r="77" spans="1:28" ht="12.75">
      <c r="A77" s="3"/>
      <c r="B77" s="41" t="s">
        <v>90</v>
      </c>
      <c r="C77" s="7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64"/>
      <c r="P77" s="46">
        <v>34621</v>
      </c>
      <c r="Q77" s="46">
        <v>56748</v>
      </c>
      <c r="R77" s="46">
        <v>82662</v>
      </c>
      <c r="S77" s="46">
        <v>55991</v>
      </c>
      <c r="T77" s="46">
        <v>124398</v>
      </c>
      <c r="U77" s="46">
        <v>29153</v>
      </c>
      <c r="V77" s="46">
        <v>60798</v>
      </c>
      <c r="W77" s="46">
        <v>68479</v>
      </c>
      <c r="X77" s="2">
        <v>35933</v>
      </c>
      <c r="Y77" s="8">
        <v>-1064</v>
      </c>
      <c r="Z77" s="46">
        <v>126364</v>
      </c>
      <c r="AA77" s="46">
        <v>39127</v>
      </c>
      <c r="AB77" s="101">
        <v>30932</v>
      </c>
    </row>
    <row r="78" spans="1:28" ht="13.5" thickBot="1">
      <c r="A78" s="56"/>
      <c r="B78" s="59" t="s">
        <v>87</v>
      </c>
      <c r="C78" s="73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81">
        <v>784</v>
      </c>
      <c r="Q78" s="81">
        <v>632</v>
      </c>
      <c r="R78" s="81">
        <v>1030</v>
      </c>
      <c r="S78" s="81">
        <v>1053</v>
      </c>
      <c r="T78" s="81"/>
      <c r="U78" s="81"/>
      <c r="V78" s="81"/>
      <c r="W78" s="81"/>
      <c r="X78" s="65"/>
      <c r="Y78" s="97"/>
      <c r="Z78" s="81"/>
      <c r="AA78" s="81"/>
      <c r="AB78" s="113"/>
    </row>
    <row r="79" ht="12.75">
      <c r="A79" s="67" t="s">
        <v>89</v>
      </c>
    </row>
    <row r="80" ht="12.75">
      <c r="A80" s="87" t="s">
        <v>110</v>
      </c>
    </row>
  </sheetData>
  <sheetProtection/>
  <mergeCells count="5">
    <mergeCell ref="A67:C67"/>
    <mergeCell ref="A2:C2"/>
    <mergeCell ref="A3:C3"/>
    <mergeCell ref="A56:C56"/>
    <mergeCell ref="A66:C66"/>
  </mergeCells>
  <printOptions/>
  <pageMargins left="0.5905511811023623" right="0.1968503937007874" top="0.7874015748031497" bottom="0.5118110236220472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（株）千葉銀行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　友佳子</cp:lastModifiedBy>
  <cp:lastPrinted>2019-05-07T00:03:13Z</cp:lastPrinted>
  <dcterms:created xsi:type="dcterms:W3CDTF">2003-10-29T04:11:02Z</dcterms:created>
  <dcterms:modified xsi:type="dcterms:W3CDTF">2023-05-12T01:56:05Z</dcterms:modified>
  <cp:category/>
  <cp:version/>
  <cp:contentType/>
  <cp:contentStatus/>
</cp:coreProperties>
</file>