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長期保存\デジタル企画室\01_法人ポータル\22_掲載書式\書式ファイル\バージョン調整\"/>
    </mc:Choice>
  </mc:AlternateContent>
  <xr:revisionPtr revIDLastSave="0" documentId="13_ncr:1_{A879C476-2769-4836-BE2C-A11D0E813786}" xr6:coauthVersionLast="36" xr6:coauthVersionMax="36" xr10:uidLastSave="{00000000-0000-0000-0000-000000000000}"/>
  <bookViews>
    <workbookView xWindow="360" yWindow="108" windowWidth="27900" windowHeight="12600" xr2:uid="{00000000-000D-0000-FFFF-FFFF00000000}"/>
  </bookViews>
  <sheets>
    <sheet name="ＰＪ一覧表" sheetId="1" r:id="rId1"/>
    <sheet name="（記入例）" sheetId="3" r:id="rId2"/>
  </sheets>
  <definedNames>
    <definedName name="_xlnm.Print_Area" localSheetId="1">'（記入例）'!$B$2:$Y$26</definedName>
    <definedName name="_xlnm.Print_Area" localSheetId="0">ＰＪ一覧表!$B$2:$Y$26</definedName>
  </definedNames>
  <calcPr calcId="191029"/>
</workbook>
</file>

<file path=xl/calcChain.xml><?xml version="1.0" encoding="utf-8"?>
<calcChain xmlns="http://schemas.openxmlformats.org/spreadsheetml/2006/main">
  <c r="U26" i="3" l="1"/>
  <c r="T26" i="3"/>
  <c r="R26" i="3"/>
  <c r="Q26" i="3"/>
  <c r="K26" i="3"/>
  <c r="J26" i="3"/>
  <c r="H26" i="3"/>
  <c r="G26" i="3"/>
  <c r="V25" i="3"/>
  <c r="S25" i="3"/>
  <c r="P25" i="3"/>
  <c r="V24" i="3"/>
  <c r="S24" i="3"/>
  <c r="P24" i="3"/>
  <c r="V23" i="3"/>
  <c r="S23" i="3"/>
  <c r="P23" i="3"/>
  <c r="V22" i="3"/>
  <c r="S22" i="3"/>
  <c r="P22" i="3"/>
  <c r="V21" i="3"/>
  <c r="S21" i="3"/>
  <c r="P21" i="3"/>
  <c r="V20" i="3"/>
  <c r="S20" i="3"/>
  <c r="P20" i="3"/>
  <c r="V19" i="3"/>
  <c r="S19" i="3"/>
  <c r="P19" i="3"/>
  <c r="V18" i="3"/>
  <c r="S18" i="3"/>
  <c r="P18" i="3"/>
  <c r="V17" i="3"/>
  <c r="S17" i="3"/>
  <c r="P17" i="3"/>
  <c r="V16" i="3"/>
  <c r="S16" i="3"/>
  <c r="P16" i="3"/>
  <c r="V15" i="3"/>
  <c r="S15" i="3"/>
  <c r="P15" i="3"/>
  <c r="V14" i="3"/>
  <c r="S14" i="3"/>
  <c r="P14" i="3"/>
  <c r="V13" i="3"/>
  <c r="S13" i="3"/>
  <c r="P13" i="3"/>
  <c r="V12" i="3"/>
  <c r="S12" i="3"/>
  <c r="P12" i="3"/>
  <c r="V11" i="3"/>
  <c r="S11" i="3"/>
  <c r="P11" i="3"/>
  <c r="V10" i="3"/>
  <c r="S10" i="3"/>
  <c r="P10" i="3"/>
  <c r="V9" i="3"/>
  <c r="S9" i="3"/>
  <c r="P9" i="3"/>
  <c r="S9" i="1"/>
  <c r="P9" i="1"/>
  <c r="S26" i="3" l="1"/>
  <c r="P26" i="3"/>
  <c r="V26" i="3"/>
  <c r="S11" i="1"/>
  <c r="V11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0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0" i="1"/>
  <c r="V9" i="1"/>
  <c r="R26" i="1"/>
  <c r="S26" i="1" l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G26" i="1"/>
  <c r="K26" i="1"/>
  <c r="Q26" i="1"/>
  <c r="U26" i="1"/>
  <c r="T26" i="1"/>
  <c r="J26" i="1"/>
  <c r="H26" i="1"/>
  <c r="V26" i="1"/>
  <c r="P26" i="1" l="1"/>
</calcChain>
</file>

<file path=xl/sharedStrings.xml><?xml version="1.0" encoding="utf-8"?>
<sst xmlns="http://schemas.openxmlformats.org/spreadsheetml/2006/main" count="77" uniqueCount="44">
  <si>
    <t>プロジェクト名</t>
    <rPh sb="6" eb="7">
      <t>メイ</t>
    </rPh>
    <phoneticPr fontId="2"/>
  </si>
  <si>
    <t>物件所在地</t>
    <rPh sb="0" eb="2">
      <t>ブッケン</t>
    </rPh>
    <rPh sb="2" eb="5">
      <t>ショザイチ</t>
    </rPh>
    <phoneticPr fontId="2"/>
  </si>
  <si>
    <t>地積</t>
    <rPh sb="0" eb="2">
      <t>チセキ</t>
    </rPh>
    <phoneticPr fontId="2"/>
  </si>
  <si>
    <t>取得価格
（簿価）</t>
    <rPh sb="0" eb="2">
      <t>シュトク</t>
    </rPh>
    <rPh sb="2" eb="4">
      <t>カカク</t>
    </rPh>
    <rPh sb="6" eb="8">
      <t>ボカ</t>
    </rPh>
    <phoneticPr fontId="2"/>
  </si>
  <si>
    <t>時　価</t>
    <rPh sb="0" eb="1">
      <t>トキ</t>
    </rPh>
    <rPh sb="2" eb="3">
      <t>アタイ</t>
    </rPh>
    <phoneticPr fontId="2"/>
  </si>
  <si>
    <t>分譲形態</t>
    <rPh sb="0" eb="2">
      <t>ブンジョウ</t>
    </rPh>
    <rPh sb="2" eb="4">
      <t>ケイタイ</t>
    </rPh>
    <phoneticPr fontId="2"/>
  </si>
  <si>
    <t>実行金額</t>
    <rPh sb="0" eb="2">
      <t>ジッコウ</t>
    </rPh>
    <rPh sb="2" eb="4">
      <t>キンガク</t>
    </rPh>
    <phoneticPr fontId="2"/>
  </si>
  <si>
    <t>現在残高</t>
    <rPh sb="0" eb="2">
      <t>ゲンザイ</t>
    </rPh>
    <rPh sb="2" eb="4">
      <t>ザンダカ</t>
    </rPh>
    <phoneticPr fontId="2"/>
  </si>
  <si>
    <t>実行日</t>
    <rPh sb="0" eb="3">
      <t>ジッコウビ</t>
    </rPh>
    <phoneticPr fontId="2"/>
  </si>
  <si>
    <t>当初期日</t>
    <rPh sb="0" eb="2">
      <t>トウショ</t>
    </rPh>
    <rPh sb="2" eb="4">
      <t>キジツ</t>
    </rPh>
    <phoneticPr fontId="2"/>
  </si>
  <si>
    <t>内入条件</t>
    <rPh sb="0" eb="1">
      <t>ウチ</t>
    </rPh>
    <rPh sb="1" eb="2">
      <t>イ</t>
    </rPh>
    <rPh sb="2" eb="4">
      <t>ジョウケン</t>
    </rPh>
    <phoneticPr fontId="2"/>
  </si>
  <si>
    <t>販売開始</t>
    <rPh sb="0" eb="2">
      <t>ハンバイ</t>
    </rPh>
    <rPh sb="2" eb="4">
      <t>カイシ</t>
    </rPh>
    <phoneticPr fontId="2"/>
  </si>
  <si>
    <t>進捗</t>
    <rPh sb="0" eb="2">
      <t>シンチョク</t>
    </rPh>
    <phoneticPr fontId="2"/>
  </si>
  <si>
    <t>総数</t>
    <rPh sb="0" eb="2">
      <t>ソウスウ</t>
    </rPh>
    <phoneticPr fontId="2"/>
  </si>
  <si>
    <t>契約
済み</t>
    <rPh sb="0" eb="2">
      <t>ケイヤク</t>
    </rPh>
    <rPh sb="3" eb="4">
      <t>ス</t>
    </rPh>
    <phoneticPr fontId="2"/>
  </si>
  <si>
    <t>解除
済み</t>
    <rPh sb="0" eb="2">
      <t>カイジョ</t>
    </rPh>
    <rPh sb="3" eb="4">
      <t>ス</t>
    </rPh>
    <phoneticPr fontId="2"/>
  </si>
  <si>
    <t>契約
未済</t>
    <rPh sb="0" eb="2">
      <t>ケイヤク</t>
    </rPh>
    <rPh sb="3" eb="5">
      <t>ミサイ</t>
    </rPh>
    <phoneticPr fontId="2"/>
  </si>
  <si>
    <t>期限
延長</t>
    <rPh sb="0" eb="2">
      <t>キゲン</t>
    </rPh>
    <rPh sb="3" eb="5">
      <t>エンチョウ</t>
    </rPh>
    <phoneticPr fontId="2"/>
  </si>
  <si>
    <t>延長後
期　限</t>
    <rPh sb="0" eb="2">
      <t>エンチョウ</t>
    </rPh>
    <rPh sb="2" eb="3">
      <t>ゴ</t>
    </rPh>
    <rPh sb="4" eb="5">
      <t>キ</t>
    </rPh>
    <rPh sb="6" eb="7">
      <t>キリ</t>
    </rPh>
    <phoneticPr fontId="2"/>
  </si>
  <si>
    <t>備　　考</t>
    <rPh sb="0" eb="1">
      <t>ソナエ</t>
    </rPh>
    <rPh sb="3" eb="4">
      <t>コウ</t>
    </rPh>
    <phoneticPr fontId="2"/>
  </si>
  <si>
    <t>合　　計</t>
    <rPh sb="0" eb="1">
      <t>ア</t>
    </rPh>
    <rPh sb="3" eb="4">
      <t>ケイ</t>
    </rPh>
    <phoneticPr fontId="2"/>
  </si>
  <si>
    <t>基準日</t>
    <rPh sb="0" eb="3">
      <t>キジュンビ</t>
    </rPh>
    <phoneticPr fontId="1"/>
  </si>
  <si>
    <t>調達行</t>
    <rPh sb="0" eb="2">
      <t>チョウタツ</t>
    </rPh>
    <rPh sb="2" eb="3">
      <t>コウ</t>
    </rPh>
    <phoneticPr fontId="2"/>
  </si>
  <si>
    <t>（住宅ローン件数）</t>
    <rPh sb="1" eb="3">
      <t>ジュウタク</t>
    </rPh>
    <rPh sb="6" eb="8">
      <t>ケンスウ</t>
    </rPh>
    <phoneticPr fontId="2"/>
  </si>
  <si>
    <t>千葉銀行</t>
    <rPh sb="0" eb="2">
      <t>チバ</t>
    </rPh>
    <rPh sb="2" eb="4">
      <t>ギンコウ</t>
    </rPh>
    <phoneticPr fontId="2"/>
  </si>
  <si>
    <t>（単位：千円、件）</t>
  </si>
  <si>
    <t>ご　商　号</t>
    <rPh sb="2" eb="3">
      <t>ショウ</t>
    </rPh>
    <rPh sb="4" eb="5">
      <t>ゴウ</t>
    </rPh>
    <phoneticPr fontId="1"/>
  </si>
  <si>
    <t>千葉銀行以外</t>
    <rPh sb="0" eb="2">
      <t>チバ</t>
    </rPh>
    <rPh sb="2" eb="4">
      <t>ギンコウ</t>
    </rPh>
    <rPh sb="4" eb="6">
      <t>イガイ</t>
    </rPh>
    <phoneticPr fontId="2"/>
  </si>
  <si>
    <r>
      <rPr>
        <b/>
        <sz val="18"/>
        <color indexed="8"/>
        <rFont val="游ゴシック"/>
        <family val="3"/>
        <charset val="128"/>
      </rPr>
      <t>プロジェクト一覧表</t>
    </r>
    <r>
      <rPr>
        <sz val="16"/>
        <color indexed="8"/>
        <rFont val="游ゴシック"/>
        <family val="3"/>
        <charset val="128"/>
      </rPr>
      <t>　</t>
    </r>
    <rPh sb="6" eb="8">
      <t>イチラン</t>
    </rPh>
    <rPh sb="8" eb="9">
      <t>ヒョウ</t>
    </rPh>
    <phoneticPr fontId="2"/>
  </si>
  <si>
    <t>㈱ちば商事</t>
    <rPh sb="3" eb="5">
      <t>ショウジ</t>
    </rPh>
    <phoneticPr fontId="12"/>
  </si>
  <si>
    <t>千葉銀行</t>
    <rPh sb="0" eb="2">
      <t>チバ</t>
    </rPh>
    <rPh sb="2" eb="4">
      <t>ギンコウ</t>
    </rPh>
    <phoneticPr fontId="12"/>
  </si>
  <si>
    <t>A銀行</t>
    <rPh sb="1" eb="3">
      <t>ギンコウ</t>
    </rPh>
    <phoneticPr fontId="12"/>
  </si>
  <si>
    <t>B銀行</t>
    <rPh sb="1" eb="3">
      <t>ギンコウ</t>
    </rPh>
    <phoneticPr fontId="12"/>
  </si>
  <si>
    <t>千葉PJ</t>
    <rPh sb="0" eb="2">
      <t>チバ</t>
    </rPh>
    <phoneticPr fontId="12"/>
  </si>
  <si>
    <t>柏PJ</t>
    <rPh sb="0" eb="1">
      <t>カシワ</t>
    </rPh>
    <phoneticPr fontId="12"/>
  </si>
  <si>
    <t>野田PJ</t>
    <rPh sb="0" eb="2">
      <t>ノダ</t>
    </rPh>
    <phoneticPr fontId="12"/>
  </si>
  <si>
    <t>千葉市中央1-1-1</t>
    <rPh sb="0" eb="3">
      <t>チバシ</t>
    </rPh>
    <rPh sb="3" eb="5">
      <t>チュウオウ</t>
    </rPh>
    <phoneticPr fontId="12"/>
  </si>
  <si>
    <t>柏市柏1-1-1</t>
    <rPh sb="0" eb="2">
      <t>カシワシ</t>
    </rPh>
    <rPh sb="2" eb="3">
      <t>カシワ</t>
    </rPh>
    <phoneticPr fontId="12"/>
  </si>
  <si>
    <t>野田市野田1-1</t>
    <rPh sb="0" eb="3">
      <t>ノダシ</t>
    </rPh>
    <rPh sb="3" eb="5">
      <t>ノダ</t>
    </rPh>
    <phoneticPr fontId="12"/>
  </si>
  <si>
    <t>建売</t>
    <rPh sb="0" eb="2">
      <t>タテウリ</t>
    </rPh>
    <phoneticPr fontId="12"/>
  </si>
  <si>
    <t>10M×2区画</t>
    <rPh sb="5" eb="7">
      <t>クカク</t>
    </rPh>
    <phoneticPr fontId="12"/>
  </si>
  <si>
    <t>9M×3区画、
8M×最終区画</t>
    <rPh sb="4" eb="6">
      <t>クカク</t>
    </rPh>
    <rPh sb="11" eb="13">
      <t>サイシュウ</t>
    </rPh>
    <rPh sb="13" eb="15">
      <t>クカク</t>
    </rPh>
    <phoneticPr fontId="12"/>
  </si>
  <si>
    <t>10M×3区画</t>
    <rPh sb="5" eb="7">
      <t>クカク</t>
    </rPh>
    <phoneticPr fontId="12"/>
  </si>
  <si>
    <t>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</si>
</sst>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indexed="8"/>
      <name val="游ゴシック"/>
      <family val="3"/>
      <charset val="128"/>
    </font>
    <font>
      <b/>
      <sz val="18"/>
      <color indexed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8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8" fontId="7" fillId="0" borderId="0" xfId="2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38" fontId="10" fillId="0" borderId="0" xfId="2" applyFont="1" applyAlignment="1">
      <alignment horizontal="right" vertical="center"/>
    </xf>
    <xf numFmtId="38" fontId="8" fillId="0" borderId="0" xfId="2" applyFo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7" fillId="3" borderId="3" xfId="0" applyFont="1" applyFill="1" applyBorder="1" applyAlignment="1" applyProtection="1">
      <alignment vertical="center" wrapText="1"/>
      <protection locked="0"/>
    </xf>
    <xf numFmtId="2" fontId="7" fillId="3" borderId="3" xfId="0" applyNumberFormat="1" applyFont="1" applyFill="1" applyBorder="1" applyAlignment="1" applyProtection="1">
      <alignment vertical="center" shrinkToFit="1"/>
      <protection locked="0"/>
    </xf>
    <xf numFmtId="38" fontId="7" fillId="3" borderId="3" xfId="2" applyFont="1" applyFill="1" applyBorder="1" applyAlignment="1" applyProtection="1">
      <alignment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176" fontId="7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14" fontId="7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49" fontId="7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vertical="center" wrapText="1"/>
      <protection locked="0"/>
    </xf>
    <xf numFmtId="2" fontId="7" fillId="3" borderId="13" xfId="0" applyNumberFormat="1" applyFont="1" applyFill="1" applyBorder="1" applyAlignment="1" applyProtection="1">
      <alignment vertical="center" shrinkToFit="1"/>
      <protection locked="0"/>
    </xf>
    <xf numFmtId="38" fontId="7" fillId="3" borderId="13" xfId="2" applyFont="1" applyFill="1" applyBorder="1" applyAlignment="1" applyProtection="1">
      <alignment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176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horizontal="left" vertical="center" wrapText="1"/>
      <protection locked="0"/>
    </xf>
    <xf numFmtId="14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21" xfId="0" applyFont="1" applyFill="1" applyBorder="1" applyAlignment="1" applyProtection="1">
      <alignment horizontal="center" vertical="center" shrinkToFit="1"/>
      <protection locked="0"/>
    </xf>
    <xf numFmtId="0" fontId="7" fillId="3" borderId="22" xfId="0" applyFont="1" applyFill="1" applyBorder="1" applyAlignment="1" applyProtection="1">
      <alignment horizontal="center" vertical="center" shrinkToFit="1"/>
      <protection locked="0"/>
    </xf>
    <xf numFmtId="49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center" vertical="center" shrinkToFit="1"/>
    </xf>
    <xf numFmtId="9" fontId="7" fillId="0" borderId="23" xfId="1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38" fontId="7" fillId="4" borderId="12" xfId="2" applyFont="1" applyFill="1" applyBorder="1" applyAlignment="1">
      <alignment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9" fontId="7" fillId="4" borderId="3" xfId="1" applyFont="1" applyFill="1" applyBorder="1" applyAlignment="1">
      <alignment horizontal="center" vertical="center" shrinkToFit="1"/>
    </xf>
    <xf numFmtId="9" fontId="7" fillId="4" borderId="13" xfId="1" applyFont="1" applyFill="1" applyBorder="1" applyAlignment="1">
      <alignment horizontal="center" vertical="center" shrinkToFit="1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38" fontId="7" fillId="0" borderId="3" xfId="2" applyFont="1" applyFill="1" applyBorder="1" applyAlignment="1">
      <alignment horizontal="center" vertical="center" wrapText="1"/>
    </xf>
    <xf numFmtId="38" fontId="7" fillId="0" borderId="3" xfId="2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8" xfId="2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FFCC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K268"/>
  <sheetViews>
    <sheetView showGridLines="0" showRowColHeaders="0" tabSelected="1" zoomScaleNormal="100" workbookViewId="0">
      <pane ySplit="8" topLeftCell="A9" activePane="bottomLeft" state="frozen"/>
      <selection pane="bottomLeft" activeCell="C5" sqref="C5:F5"/>
    </sheetView>
  </sheetViews>
  <sheetFormatPr defaultColWidth="9" defaultRowHeight="16.2" x14ac:dyDescent="0.2"/>
  <cols>
    <col min="1" max="1" width="2.44140625" style="2" customWidth="1"/>
    <col min="2" max="2" width="1.44140625" style="2" customWidth="1"/>
    <col min="3" max="3" width="10.6640625" style="7" customWidth="1"/>
    <col min="4" max="4" width="20.44140625" style="2" customWidth="1"/>
    <col min="5" max="5" width="19.77734375" style="2" customWidth="1"/>
    <col min="6" max="6" width="8.44140625" style="2" customWidth="1"/>
    <col min="7" max="8" width="9.44140625" style="3" customWidth="1"/>
    <col min="9" max="9" width="8.44140625" style="4" customWidth="1"/>
    <col min="10" max="11" width="9.44140625" style="3" customWidth="1"/>
    <col min="12" max="13" width="9.109375" style="5" customWidth="1"/>
    <col min="14" max="14" width="20" style="2" customWidth="1"/>
    <col min="15" max="15" width="9.109375" style="6" customWidth="1"/>
    <col min="16" max="17" width="4.44140625" style="4" customWidth="1"/>
    <col min="18" max="19" width="5.44140625" style="4" customWidth="1"/>
    <col min="20" max="20" width="7.77734375" style="4" customWidth="1"/>
    <col min="21" max="21" width="8.77734375" style="4" customWidth="1"/>
    <col min="22" max="22" width="5.77734375" style="4" customWidth="1"/>
    <col min="23" max="23" width="6.6640625" style="4" customWidth="1"/>
    <col min="24" max="24" width="9.109375" style="5" customWidth="1"/>
    <col min="25" max="25" width="20.44140625" style="2" customWidth="1"/>
    <col min="26" max="16384" width="9" style="2"/>
  </cols>
  <sheetData>
    <row r="2" spans="2:37" ht="20.100000000000001" customHeight="1" x14ac:dyDescent="0.2">
      <c r="B2" s="1" t="s">
        <v>28</v>
      </c>
      <c r="C2" s="1"/>
    </row>
    <row r="3" spans="2:37" ht="11.25" customHeight="1" x14ac:dyDescent="0.2"/>
    <row r="4" spans="2:37" ht="15" customHeight="1" x14ac:dyDescent="0.2">
      <c r="C4" s="74" t="s">
        <v>26</v>
      </c>
      <c r="D4" s="82"/>
      <c r="E4" s="82"/>
      <c r="F4" s="83"/>
      <c r="G4" s="75" t="s">
        <v>21</v>
      </c>
      <c r="H4" s="76"/>
    </row>
    <row r="5" spans="2:37" ht="24.9" customHeight="1" x14ac:dyDescent="0.2">
      <c r="C5" s="79"/>
      <c r="D5" s="80"/>
      <c r="E5" s="80"/>
      <c r="F5" s="81"/>
      <c r="G5" s="77"/>
      <c r="H5" s="78"/>
    </row>
    <row r="6" spans="2:37" s="8" customFormat="1" ht="20.100000000000001" customHeight="1" x14ac:dyDescent="0.2">
      <c r="C6" s="9"/>
      <c r="G6" s="10"/>
      <c r="H6" s="11"/>
      <c r="I6" s="12"/>
      <c r="J6" s="11"/>
      <c r="K6" s="11"/>
      <c r="L6" s="13"/>
      <c r="M6" s="13"/>
      <c r="O6" s="14"/>
      <c r="P6" s="12"/>
      <c r="Q6" s="12"/>
      <c r="R6" s="12"/>
      <c r="S6" s="12"/>
      <c r="T6" s="12"/>
      <c r="U6" s="12"/>
      <c r="V6" s="12"/>
      <c r="W6" s="12"/>
      <c r="X6" s="13"/>
      <c r="Y6" s="15" t="s">
        <v>25</v>
      </c>
    </row>
    <row r="7" spans="2:37" ht="19.5" customHeight="1" x14ac:dyDescent="0.2">
      <c r="C7" s="70" t="s">
        <v>22</v>
      </c>
      <c r="D7" s="63" t="s">
        <v>0</v>
      </c>
      <c r="E7" s="63" t="s">
        <v>1</v>
      </c>
      <c r="F7" s="63" t="s">
        <v>2</v>
      </c>
      <c r="G7" s="66" t="s">
        <v>3</v>
      </c>
      <c r="H7" s="67" t="s">
        <v>4</v>
      </c>
      <c r="I7" s="63" t="s">
        <v>5</v>
      </c>
      <c r="J7" s="67" t="s">
        <v>6</v>
      </c>
      <c r="K7" s="67" t="s">
        <v>7</v>
      </c>
      <c r="L7" s="65" t="s">
        <v>8</v>
      </c>
      <c r="M7" s="65" t="s">
        <v>9</v>
      </c>
      <c r="N7" s="63" t="s">
        <v>10</v>
      </c>
      <c r="O7" s="72" t="s">
        <v>11</v>
      </c>
      <c r="P7" s="63" t="s">
        <v>12</v>
      </c>
      <c r="Q7" s="63" t="s">
        <v>13</v>
      </c>
      <c r="R7" s="62" t="s">
        <v>14</v>
      </c>
      <c r="S7" s="73" t="s">
        <v>15</v>
      </c>
      <c r="T7" s="68" t="s">
        <v>23</v>
      </c>
      <c r="U7" s="69"/>
      <c r="V7" s="62" t="s">
        <v>16</v>
      </c>
      <c r="W7" s="62" t="s">
        <v>17</v>
      </c>
      <c r="X7" s="64" t="s">
        <v>18</v>
      </c>
      <c r="Y7" s="63" t="s">
        <v>19</v>
      </c>
      <c r="AK7" s="4"/>
    </row>
    <row r="8" spans="2:37" s="4" customFormat="1" ht="20.100000000000001" customHeight="1" x14ac:dyDescent="0.2">
      <c r="C8" s="71"/>
      <c r="D8" s="63"/>
      <c r="E8" s="63"/>
      <c r="F8" s="63"/>
      <c r="G8" s="67"/>
      <c r="H8" s="67"/>
      <c r="I8" s="63"/>
      <c r="J8" s="67"/>
      <c r="K8" s="67"/>
      <c r="L8" s="65"/>
      <c r="M8" s="65"/>
      <c r="N8" s="63"/>
      <c r="O8" s="72"/>
      <c r="P8" s="63"/>
      <c r="Q8" s="63"/>
      <c r="R8" s="63"/>
      <c r="S8" s="74"/>
      <c r="T8" s="45" t="s">
        <v>24</v>
      </c>
      <c r="U8" s="46" t="s">
        <v>27</v>
      </c>
      <c r="V8" s="63"/>
      <c r="W8" s="63"/>
      <c r="X8" s="65"/>
      <c r="Y8" s="63"/>
    </row>
    <row r="9" spans="2:37" ht="39.9" customHeight="1" x14ac:dyDescent="0.2">
      <c r="C9" s="60"/>
      <c r="D9" s="16"/>
      <c r="E9" s="16"/>
      <c r="F9" s="17"/>
      <c r="G9" s="18"/>
      <c r="H9" s="18"/>
      <c r="I9" s="19"/>
      <c r="J9" s="18"/>
      <c r="K9" s="18"/>
      <c r="L9" s="20"/>
      <c r="M9" s="20"/>
      <c r="N9" s="21"/>
      <c r="O9" s="22"/>
      <c r="P9" s="58" t="str">
        <f>IFERROR(R9/Q9,"")</f>
        <v/>
      </c>
      <c r="Q9" s="19"/>
      <c r="R9" s="19"/>
      <c r="S9" s="47">
        <f>IFERROR(T9+U9,"")</f>
        <v>0</v>
      </c>
      <c r="T9" s="23"/>
      <c r="U9" s="24"/>
      <c r="V9" s="54">
        <f>IFERROR(Q9-R9,"")</f>
        <v>0</v>
      </c>
      <c r="W9" s="56"/>
      <c r="X9" s="25"/>
      <c r="Y9" s="16"/>
      <c r="AK9" s="4"/>
    </row>
    <row r="10" spans="2:37" ht="39.9" customHeight="1" x14ac:dyDescent="0.2">
      <c r="C10" s="60"/>
      <c r="D10" s="16"/>
      <c r="E10" s="16"/>
      <c r="F10" s="17"/>
      <c r="G10" s="18"/>
      <c r="H10" s="18"/>
      <c r="I10" s="19"/>
      <c r="J10" s="18"/>
      <c r="K10" s="18"/>
      <c r="L10" s="20"/>
      <c r="M10" s="20"/>
      <c r="N10" s="21"/>
      <c r="O10" s="22"/>
      <c r="P10" s="58" t="str">
        <f t="shared" ref="P10:P26" si="0">IFERROR(R10/Q10,"")</f>
        <v/>
      </c>
      <c r="Q10" s="19"/>
      <c r="R10" s="19"/>
      <c r="S10" s="47">
        <f t="shared" ref="S10:S25" si="1">IFERROR(T10+U10,"")</f>
        <v>0</v>
      </c>
      <c r="T10" s="23"/>
      <c r="U10" s="24"/>
      <c r="V10" s="54">
        <f t="shared" ref="V10:V25" si="2">IFERROR(Q10-R10,"")</f>
        <v>0</v>
      </c>
      <c r="W10" s="56"/>
      <c r="X10" s="25"/>
      <c r="Y10" s="16"/>
      <c r="AK10" s="4"/>
    </row>
    <row r="11" spans="2:37" ht="39.9" customHeight="1" x14ac:dyDescent="0.2">
      <c r="C11" s="60"/>
      <c r="D11" s="16"/>
      <c r="E11" s="16"/>
      <c r="F11" s="17"/>
      <c r="G11" s="18"/>
      <c r="H11" s="18"/>
      <c r="I11" s="19"/>
      <c r="J11" s="18"/>
      <c r="K11" s="18"/>
      <c r="L11" s="20"/>
      <c r="M11" s="20"/>
      <c r="N11" s="21"/>
      <c r="O11" s="22"/>
      <c r="P11" s="58" t="str">
        <f t="shared" si="0"/>
        <v/>
      </c>
      <c r="Q11" s="19"/>
      <c r="R11" s="19"/>
      <c r="S11" s="47">
        <f>IFERROR(T11+U11,"")</f>
        <v>0</v>
      </c>
      <c r="T11" s="23"/>
      <c r="U11" s="24"/>
      <c r="V11" s="54">
        <f>IFERROR(Q11-R11,"")</f>
        <v>0</v>
      </c>
      <c r="W11" s="56"/>
      <c r="X11" s="25"/>
      <c r="Y11" s="16"/>
      <c r="AK11" s="4"/>
    </row>
    <row r="12" spans="2:37" ht="39.9" customHeight="1" x14ac:dyDescent="0.2">
      <c r="C12" s="60"/>
      <c r="D12" s="16"/>
      <c r="E12" s="16"/>
      <c r="F12" s="17"/>
      <c r="G12" s="18"/>
      <c r="H12" s="18"/>
      <c r="I12" s="19"/>
      <c r="J12" s="18"/>
      <c r="K12" s="18"/>
      <c r="L12" s="20"/>
      <c r="M12" s="20"/>
      <c r="N12" s="21"/>
      <c r="O12" s="22"/>
      <c r="P12" s="58" t="str">
        <f t="shared" si="0"/>
        <v/>
      </c>
      <c r="Q12" s="19"/>
      <c r="R12" s="19"/>
      <c r="S12" s="47">
        <f t="shared" si="1"/>
        <v>0</v>
      </c>
      <c r="T12" s="23"/>
      <c r="U12" s="24"/>
      <c r="V12" s="54">
        <f t="shared" si="2"/>
        <v>0</v>
      </c>
      <c r="W12" s="56"/>
      <c r="X12" s="25"/>
      <c r="Y12" s="16"/>
      <c r="AK12" s="4"/>
    </row>
    <row r="13" spans="2:37" ht="39.9" customHeight="1" x14ac:dyDescent="0.2">
      <c r="C13" s="60"/>
      <c r="D13" s="16"/>
      <c r="E13" s="16"/>
      <c r="F13" s="17"/>
      <c r="G13" s="18"/>
      <c r="H13" s="18"/>
      <c r="I13" s="19"/>
      <c r="J13" s="18"/>
      <c r="K13" s="18"/>
      <c r="L13" s="20"/>
      <c r="M13" s="20"/>
      <c r="N13" s="21"/>
      <c r="O13" s="22"/>
      <c r="P13" s="58" t="str">
        <f t="shared" si="0"/>
        <v/>
      </c>
      <c r="Q13" s="19"/>
      <c r="R13" s="19"/>
      <c r="S13" s="47">
        <f t="shared" si="1"/>
        <v>0</v>
      </c>
      <c r="T13" s="23"/>
      <c r="U13" s="24"/>
      <c r="V13" s="54">
        <f t="shared" si="2"/>
        <v>0</v>
      </c>
      <c r="W13" s="56"/>
      <c r="X13" s="25"/>
      <c r="Y13" s="16"/>
      <c r="AK13" s="4"/>
    </row>
    <row r="14" spans="2:37" ht="39.9" customHeight="1" x14ac:dyDescent="0.2">
      <c r="C14" s="60"/>
      <c r="D14" s="16"/>
      <c r="E14" s="16"/>
      <c r="F14" s="17"/>
      <c r="G14" s="18"/>
      <c r="H14" s="18"/>
      <c r="I14" s="19"/>
      <c r="J14" s="18"/>
      <c r="K14" s="18"/>
      <c r="L14" s="20"/>
      <c r="M14" s="20"/>
      <c r="N14" s="21"/>
      <c r="O14" s="22"/>
      <c r="P14" s="58" t="str">
        <f t="shared" si="0"/>
        <v/>
      </c>
      <c r="Q14" s="19"/>
      <c r="R14" s="19"/>
      <c r="S14" s="47">
        <f t="shared" si="1"/>
        <v>0</v>
      </c>
      <c r="T14" s="23"/>
      <c r="U14" s="24"/>
      <c r="V14" s="54">
        <f t="shared" si="2"/>
        <v>0</v>
      </c>
      <c r="W14" s="56"/>
      <c r="X14" s="25"/>
      <c r="Y14" s="16"/>
      <c r="AK14" s="4"/>
    </row>
    <row r="15" spans="2:37" ht="39.9" customHeight="1" x14ac:dyDescent="0.2">
      <c r="C15" s="60"/>
      <c r="D15" s="16"/>
      <c r="E15" s="16"/>
      <c r="F15" s="17"/>
      <c r="G15" s="18"/>
      <c r="H15" s="18"/>
      <c r="I15" s="19"/>
      <c r="J15" s="18"/>
      <c r="K15" s="18"/>
      <c r="L15" s="20"/>
      <c r="M15" s="20"/>
      <c r="N15" s="21"/>
      <c r="O15" s="22"/>
      <c r="P15" s="58" t="str">
        <f t="shared" si="0"/>
        <v/>
      </c>
      <c r="Q15" s="19"/>
      <c r="R15" s="19"/>
      <c r="S15" s="47">
        <f t="shared" si="1"/>
        <v>0</v>
      </c>
      <c r="T15" s="23"/>
      <c r="U15" s="24"/>
      <c r="V15" s="54">
        <f t="shared" si="2"/>
        <v>0</v>
      </c>
      <c r="W15" s="56"/>
      <c r="X15" s="25"/>
      <c r="Y15" s="16"/>
      <c r="AK15" s="4"/>
    </row>
    <row r="16" spans="2:37" ht="39.9" customHeight="1" x14ac:dyDescent="0.2">
      <c r="C16" s="60"/>
      <c r="D16" s="16"/>
      <c r="E16" s="16"/>
      <c r="F16" s="17"/>
      <c r="G16" s="18"/>
      <c r="H16" s="18"/>
      <c r="I16" s="19"/>
      <c r="J16" s="18"/>
      <c r="K16" s="18"/>
      <c r="L16" s="20"/>
      <c r="M16" s="20"/>
      <c r="N16" s="21"/>
      <c r="O16" s="22"/>
      <c r="P16" s="58" t="str">
        <f t="shared" si="0"/>
        <v/>
      </c>
      <c r="Q16" s="19"/>
      <c r="R16" s="19"/>
      <c r="S16" s="47">
        <f t="shared" si="1"/>
        <v>0</v>
      </c>
      <c r="T16" s="23"/>
      <c r="U16" s="24"/>
      <c r="V16" s="54">
        <f t="shared" si="2"/>
        <v>0</v>
      </c>
      <c r="W16" s="56"/>
      <c r="X16" s="25"/>
      <c r="Y16" s="16"/>
      <c r="AK16" s="4"/>
    </row>
    <row r="17" spans="3:37" ht="39.9" customHeight="1" x14ac:dyDescent="0.2">
      <c r="C17" s="60"/>
      <c r="D17" s="16"/>
      <c r="E17" s="16"/>
      <c r="F17" s="17"/>
      <c r="G17" s="18"/>
      <c r="H17" s="18"/>
      <c r="I17" s="19"/>
      <c r="J17" s="18"/>
      <c r="K17" s="18"/>
      <c r="L17" s="20"/>
      <c r="M17" s="20"/>
      <c r="N17" s="21"/>
      <c r="O17" s="22"/>
      <c r="P17" s="58" t="str">
        <f t="shared" si="0"/>
        <v/>
      </c>
      <c r="Q17" s="19"/>
      <c r="R17" s="19"/>
      <c r="S17" s="47">
        <f t="shared" si="1"/>
        <v>0</v>
      </c>
      <c r="T17" s="23"/>
      <c r="U17" s="24"/>
      <c r="V17" s="54">
        <f t="shared" si="2"/>
        <v>0</v>
      </c>
      <c r="W17" s="56"/>
      <c r="X17" s="25"/>
      <c r="Y17" s="16"/>
      <c r="AK17" s="4"/>
    </row>
    <row r="18" spans="3:37" ht="39.9" customHeight="1" x14ac:dyDescent="0.2">
      <c r="C18" s="60"/>
      <c r="D18" s="16"/>
      <c r="E18" s="16"/>
      <c r="F18" s="17"/>
      <c r="G18" s="18"/>
      <c r="H18" s="18"/>
      <c r="I18" s="19"/>
      <c r="J18" s="18"/>
      <c r="K18" s="18"/>
      <c r="L18" s="20"/>
      <c r="M18" s="20"/>
      <c r="N18" s="21"/>
      <c r="O18" s="22"/>
      <c r="P18" s="58" t="str">
        <f t="shared" si="0"/>
        <v/>
      </c>
      <c r="Q18" s="19"/>
      <c r="R18" s="19"/>
      <c r="S18" s="47">
        <f t="shared" si="1"/>
        <v>0</v>
      </c>
      <c r="T18" s="23"/>
      <c r="U18" s="24"/>
      <c r="V18" s="54">
        <f t="shared" si="2"/>
        <v>0</v>
      </c>
      <c r="W18" s="56"/>
      <c r="X18" s="25"/>
      <c r="Y18" s="16"/>
      <c r="AK18" s="4"/>
    </row>
    <row r="19" spans="3:37" ht="39.9" customHeight="1" x14ac:dyDescent="0.2">
      <c r="C19" s="60"/>
      <c r="D19" s="16"/>
      <c r="E19" s="16"/>
      <c r="F19" s="17"/>
      <c r="G19" s="18"/>
      <c r="H19" s="18"/>
      <c r="I19" s="19"/>
      <c r="J19" s="18"/>
      <c r="K19" s="18"/>
      <c r="L19" s="20"/>
      <c r="M19" s="20"/>
      <c r="N19" s="21"/>
      <c r="O19" s="22"/>
      <c r="P19" s="58" t="str">
        <f t="shared" si="0"/>
        <v/>
      </c>
      <c r="Q19" s="19"/>
      <c r="R19" s="19"/>
      <c r="S19" s="47">
        <f t="shared" si="1"/>
        <v>0</v>
      </c>
      <c r="T19" s="23"/>
      <c r="U19" s="24"/>
      <c r="V19" s="54">
        <f t="shared" si="2"/>
        <v>0</v>
      </c>
      <c r="W19" s="56"/>
      <c r="X19" s="25"/>
      <c r="Y19" s="16"/>
      <c r="AK19" s="4"/>
    </row>
    <row r="20" spans="3:37" ht="39.9" customHeight="1" x14ac:dyDescent="0.2">
      <c r="C20" s="60"/>
      <c r="D20" s="16"/>
      <c r="E20" s="16"/>
      <c r="F20" s="17"/>
      <c r="G20" s="18"/>
      <c r="H20" s="18"/>
      <c r="I20" s="19"/>
      <c r="J20" s="18"/>
      <c r="K20" s="18"/>
      <c r="L20" s="20"/>
      <c r="M20" s="20"/>
      <c r="N20" s="21"/>
      <c r="O20" s="22"/>
      <c r="P20" s="58" t="str">
        <f t="shared" si="0"/>
        <v/>
      </c>
      <c r="Q20" s="19"/>
      <c r="R20" s="19"/>
      <c r="S20" s="47">
        <f t="shared" si="1"/>
        <v>0</v>
      </c>
      <c r="T20" s="23"/>
      <c r="U20" s="24"/>
      <c r="V20" s="54">
        <f t="shared" si="2"/>
        <v>0</v>
      </c>
      <c r="W20" s="56"/>
      <c r="X20" s="25"/>
      <c r="Y20" s="16"/>
      <c r="AK20" s="4"/>
    </row>
    <row r="21" spans="3:37" ht="39.9" customHeight="1" x14ac:dyDescent="0.2">
      <c r="C21" s="60"/>
      <c r="D21" s="16"/>
      <c r="E21" s="16"/>
      <c r="F21" s="17"/>
      <c r="G21" s="18"/>
      <c r="H21" s="18"/>
      <c r="I21" s="19"/>
      <c r="J21" s="18"/>
      <c r="K21" s="18"/>
      <c r="L21" s="20"/>
      <c r="M21" s="20"/>
      <c r="N21" s="21"/>
      <c r="O21" s="22"/>
      <c r="P21" s="58" t="str">
        <f t="shared" si="0"/>
        <v/>
      </c>
      <c r="Q21" s="19"/>
      <c r="R21" s="19"/>
      <c r="S21" s="47">
        <f t="shared" si="1"/>
        <v>0</v>
      </c>
      <c r="T21" s="23"/>
      <c r="U21" s="24"/>
      <c r="V21" s="54">
        <f t="shared" si="2"/>
        <v>0</v>
      </c>
      <c r="W21" s="56"/>
      <c r="X21" s="25"/>
      <c r="Y21" s="16"/>
      <c r="AK21" s="4"/>
    </row>
    <row r="22" spans="3:37" ht="39.9" customHeight="1" x14ac:dyDescent="0.2">
      <c r="C22" s="60"/>
      <c r="D22" s="16"/>
      <c r="E22" s="16"/>
      <c r="F22" s="17"/>
      <c r="G22" s="18"/>
      <c r="H22" s="18"/>
      <c r="I22" s="19"/>
      <c r="J22" s="18"/>
      <c r="K22" s="18"/>
      <c r="L22" s="20"/>
      <c r="M22" s="20"/>
      <c r="N22" s="21"/>
      <c r="O22" s="22"/>
      <c r="P22" s="58" t="str">
        <f t="shared" si="0"/>
        <v/>
      </c>
      <c r="Q22" s="19"/>
      <c r="R22" s="19"/>
      <c r="S22" s="47">
        <f t="shared" si="1"/>
        <v>0</v>
      </c>
      <c r="T22" s="23"/>
      <c r="U22" s="24"/>
      <c r="V22" s="54">
        <f t="shared" si="2"/>
        <v>0</v>
      </c>
      <c r="W22" s="56"/>
      <c r="X22" s="25"/>
      <c r="Y22" s="16"/>
      <c r="AK22" s="4"/>
    </row>
    <row r="23" spans="3:37" ht="39.9" customHeight="1" x14ac:dyDescent="0.2">
      <c r="C23" s="60"/>
      <c r="D23" s="16"/>
      <c r="E23" s="16"/>
      <c r="F23" s="17"/>
      <c r="G23" s="18"/>
      <c r="H23" s="18"/>
      <c r="I23" s="19"/>
      <c r="J23" s="18"/>
      <c r="K23" s="18"/>
      <c r="L23" s="20"/>
      <c r="M23" s="20"/>
      <c r="N23" s="21"/>
      <c r="O23" s="22"/>
      <c r="P23" s="58" t="str">
        <f t="shared" si="0"/>
        <v/>
      </c>
      <c r="Q23" s="19"/>
      <c r="R23" s="19"/>
      <c r="S23" s="47">
        <f t="shared" si="1"/>
        <v>0</v>
      </c>
      <c r="T23" s="23"/>
      <c r="U23" s="24"/>
      <c r="V23" s="54">
        <f t="shared" si="2"/>
        <v>0</v>
      </c>
      <c r="W23" s="56"/>
      <c r="X23" s="25"/>
      <c r="Y23" s="16"/>
      <c r="AK23" s="4"/>
    </row>
    <row r="24" spans="3:37" ht="39.9" customHeight="1" x14ac:dyDescent="0.2">
      <c r="C24" s="60"/>
      <c r="D24" s="16"/>
      <c r="E24" s="16"/>
      <c r="F24" s="17"/>
      <c r="G24" s="18"/>
      <c r="H24" s="18"/>
      <c r="I24" s="19"/>
      <c r="J24" s="18"/>
      <c r="K24" s="18"/>
      <c r="L24" s="20"/>
      <c r="M24" s="20"/>
      <c r="N24" s="21"/>
      <c r="O24" s="22"/>
      <c r="P24" s="58" t="str">
        <f t="shared" si="0"/>
        <v/>
      </c>
      <c r="Q24" s="19"/>
      <c r="R24" s="19"/>
      <c r="S24" s="47">
        <f t="shared" si="1"/>
        <v>0</v>
      </c>
      <c r="T24" s="23"/>
      <c r="U24" s="24"/>
      <c r="V24" s="54">
        <f t="shared" si="2"/>
        <v>0</v>
      </c>
      <c r="W24" s="56"/>
      <c r="X24" s="25"/>
      <c r="Y24" s="16"/>
      <c r="AK24" s="4"/>
    </row>
    <row r="25" spans="3:37" ht="39.9" customHeight="1" thickBot="1" x14ac:dyDescent="0.25">
      <c r="C25" s="61"/>
      <c r="D25" s="26"/>
      <c r="E25" s="26"/>
      <c r="F25" s="27"/>
      <c r="G25" s="28"/>
      <c r="H25" s="28"/>
      <c r="I25" s="29"/>
      <c r="J25" s="28"/>
      <c r="K25" s="28"/>
      <c r="L25" s="30"/>
      <c r="M25" s="30"/>
      <c r="N25" s="31"/>
      <c r="O25" s="32"/>
      <c r="P25" s="59" t="str">
        <f t="shared" si="0"/>
        <v/>
      </c>
      <c r="Q25" s="29"/>
      <c r="R25" s="29"/>
      <c r="S25" s="48">
        <f t="shared" si="1"/>
        <v>0</v>
      </c>
      <c r="T25" s="33"/>
      <c r="U25" s="34"/>
      <c r="V25" s="55">
        <f t="shared" si="2"/>
        <v>0</v>
      </c>
      <c r="W25" s="57"/>
      <c r="X25" s="35"/>
      <c r="Y25" s="26"/>
      <c r="AK25" s="4"/>
    </row>
    <row r="26" spans="3:37" s="43" customFormat="1" ht="39.9" customHeight="1" thickTop="1" x14ac:dyDescent="0.2">
      <c r="C26" s="84" t="s">
        <v>20</v>
      </c>
      <c r="D26" s="85"/>
      <c r="E26" s="85"/>
      <c r="F26" s="86"/>
      <c r="G26" s="53">
        <f>SUM(G9:G25)</f>
        <v>0</v>
      </c>
      <c r="H26" s="53">
        <f>SUM(H9:H25)</f>
        <v>0</v>
      </c>
      <c r="I26" s="36"/>
      <c r="J26" s="53">
        <f>SUM(J9:J25)</f>
        <v>0</v>
      </c>
      <c r="K26" s="53">
        <f>SUM(K9:K25)</f>
        <v>0</v>
      </c>
      <c r="L26" s="37"/>
      <c r="M26" s="37"/>
      <c r="N26" s="38"/>
      <c r="O26" s="39"/>
      <c r="P26" s="40" t="str">
        <f t="shared" si="0"/>
        <v/>
      </c>
      <c r="Q26" s="49">
        <f t="shared" ref="Q26:V26" si="3">SUM(Q9:Q25)</f>
        <v>0</v>
      </c>
      <c r="R26" s="49">
        <f>SUM(R9:R25)</f>
        <v>0</v>
      </c>
      <c r="S26" s="50">
        <f>SUM(S9:S25)</f>
        <v>0</v>
      </c>
      <c r="T26" s="51">
        <f t="shared" si="3"/>
        <v>0</v>
      </c>
      <c r="U26" s="52">
        <f t="shared" si="3"/>
        <v>0</v>
      </c>
      <c r="V26" s="49">
        <f t="shared" si="3"/>
        <v>0</v>
      </c>
      <c r="W26" s="41"/>
      <c r="X26" s="37"/>
      <c r="Y26" s="42"/>
      <c r="AK26" s="44"/>
    </row>
    <row r="27" spans="3:37" ht="39.9" customHeight="1" x14ac:dyDescent="0.2"/>
    <row r="28" spans="3:37" ht="39.9" customHeight="1" x14ac:dyDescent="0.2"/>
    <row r="29" spans="3:37" ht="39.9" customHeight="1" x14ac:dyDescent="0.2"/>
    <row r="30" spans="3:37" ht="39.9" customHeight="1" x14ac:dyDescent="0.2"/>
    <row r="31" spans="3:37" ht="39.9" customHeight="1" x14ac:dyDescent="0.2"/>
    <row r="32" spans="3:37" ht="39.9" customHeight="1" x14ac:dyDescent="0.2"/>
    <row r="33" ht="39.9" customHeight="1" x14ac:dyDescent="0.2"/>
    <row r="34" ht="39.9" customHeight="1" x14ac:dyDescent="0.2"/>
    <row r="35" ht="39.9" customHeight="1" x14ac:dyDescent="0.2"/>
    <row r="36" ht="39.9" customHeight="1" x14ac:dyDescent="0.2"/>
    <row r="37" ht="39.9" customHeight="1" x14ac:dyDescent="0.2"/>
    <row r="38" ht="39.9" customHeight="1" x14ac:dyDescent="0.2"/>
    <row r="39" ht="39.9" customHeight="1" x14ac:dyDescent="0.2"/>
    <row r="40" ht="39.9" customHeight="1" x14ac:dyDescent="0.2"/>
    <row r="41" ht="39.9" customHeight="1" x14ac:dyDescent="0.2"/>
    <row r="42" ht="39.9" customHeight="1" x14ac:dyDescent="0.2"/>
    <row r="43" ht="39.9" customHeight="1" x14ac:dyDescent="0.2"/>
    <row r="44" ht="39.9" customHeight="1" x14ac:dyDescent="0.2"/>
    <row r="45" ht="39.9" customHeight="1" x14ac:dyDescent="0.2"/>
    <row r="46" ht="39.9" customHeight="1" x14ac:dyDescent="0.2"/>
    <row r="47" ht="39.9" customHeight="1" x14ac:dyDescent="0.2"/>
    <row r="48" ht="39.9" customHeight="1" x14ac:dyDescent="0.2"/>
    <row r="49" ht="39.9" customHeight="1" x14ac:dyDescent="0.2"/>
    <row r="50" ht="39.9" customHeight="1" x14ac:dyDescent="0.2"/>
    <row r="51" ht="39.9" customHeight="1" x14ac:dyDescent="0.2"/>
    <row r="52" ht="39.9" customHeight="1" x14ac:dyDescent="0.2"/>
    <row r="53" ht="39.9" customHeight="1" x14ac:dyDescent="0.2"/>
    <row r="54" ht="39.9" customHeight="1" x14ac:dyDescent="0.2"/>
    <row r="55" ht="39.9" customHeight="1" x14ac:dyDescent="0.2"/>
    <row r="56" ht="39.9" customHeight="1" x14ac:dyDescent="0.2"/>
    <row r="57" ht="39.9" customHeight="1" x14ac:dyDescent="0.2"/>
    <row r="58" ht="39.9" customHeight="1" x14ac:dyDescent="0.2"/>
    <row r="59" ht="39.9" customHeight="1" x14ac:dyDescent="0.2"/>
    <row r="60" ht="39.9" customHeight="1" x14ac:dyDescent="0.2"/>
    <row r="61" ht="39.9" customHeight="1" x14ac:dyDescent="0.2"/>
    <row r="62" ht="39.9" customHeight="1" x14ac:dyDescent="0.2"/>
    <row r="63" ht="39.9" customHeight="1" x14ac:dyDescent="0.2"/>
    <row r="64" ht="39.9" customHeight="1" x14ac:dyDescent="0.2"/>
    <row r="65" ht="39.9" customHeight="1" x14ac:dyDescent="0.2"/>
    <row r="66" ht="39.9" customHeight="1" x14ac:dyDescent="0.2"/>
    <row r="67" ht="39.9" customHeight="1" x14ac:dyDescent="0.2"/>
    <row r="68" ht="39.9" customHeight="1" x14ac:dyDescent="0.2"/>
    <row r="69" ht="39.9" customHeight="1" x14ac:dyDescent="0.2"/>
    <row r="70" ht="39.9" customHeight="1" x14ac:dyDescent="0.2"/>
    <row r="71" ht="39.9" customHeight="1" x14ac:dyDescent="0.2"/>
    <row r="72" ht="39.9" customHeight="1" x14ac:dyDescent="0.2"/>
    <row r="73" ht="39.9" customHeight="1" x14ac:dyDescent="0.2"/>
    <row r="74" ht="39.9" customHeight="1" x14ac:dyDescent="0.2"/>
    <row r="75" ht="39.9" customHeight="1" x14ac:dyDescent="0.2"/>
    <row r="76" ht="39.9" customHeight="1" x14ac:dyDescent="0.2"/>
    <row r="77" ht="39.9" customHeight="1" x14ac:dyDescent="0.2"/>
    <row r="78" ht="39.9" customHeight="1" x14ac:dyDescent="0.2"/>
    <row r="79" ht="39.9" customHeight="1" x14ac:dyDescent="0.2"/>
    <row r="80" ht="39.9" customHeight="1" x14ac:dyDescent="0.2"/>
    <row r="81" ht="39.9" customHeight="1" x14ac:dyDescent="0.2"/>
    <row r="82" ht="39.9" customHeight="1" x14ac:dyDescent="0.2"/>
    <row r="83" ht="39.9" customHeight="1" x14ac:dyDescent="0.2"/>
    <row r="84" ht="39.9" customHeight="1" x14ac:dyDescent="0.2"/>
    <row r="85" ht="39.9" customHeight="1" x14ac:dyDescent="0.2"/>
    <row r="86" ht="39.9" customHeight="1" x14ac:dyDescent="0.2"/>
    <row r="87" ht="39.9" customHeight="1" x14ac:dyDescent="0.2"/>
    <row r="88" ht="39.9" customHeight="1" x14ac:dyDescent="0.2"/>
    <row r="89" ht="39.9" customHeight="1" x14ac:dyDescent="0.2"/>
    <row r="90" ht="39.9" customHeight="1" x14ac:dyDescent="0.2"/>
    <row r="91" ht="39.9" customHeight="1" x14ac:dyDescent="0.2"/>
    <row r="92" ht="39.9" customHeight="1" x14ac:dyDescent="0.2"/>
    <row r="93" ht="39.9" customHeight="1" x14ac:dyDescent="0.2"/>
    <row r="94" ht="39.9" customHeight="1" x14ac:dyDescent="0.2"/>
    <row r="95" ht="39.9" customHeight="1" x14ac:dyDescent="0.2"/>
    <row r="96" ht="39.9" customHeight="1" x14ac:dyDescent="0.2"/>
    <row r="97" ht="39.9" customHeight="1" x14ac:dyDescent="0.2"/>
    <row r="98" ht="39.9" customHeight="1" x14ac:dyDescent="0.2"/>
    <row r="99" ht="39.9" customHeight="1" x14ac:dyDescent="0.2"/>
    <row r="100" ht="39.9" customHeight="1" x14ac:dyDescent="0.2"/>
    <row r="101" ht="39.9" customHeight="1" x14ac:dyDescent="0.2"/>
    <row r="102" ht="39.9" customHeight="1" x14ac:dyDescent="0.2"/>
    <row r="103" ht="39.9" customHeight="1" x14ac:dyDescent="0.2"/>
    <row r="104" ht="39.9" customHeight="1" x14ac:dyDescent="0.2"/>
    <row r="105" ht="39.9" customHeight="1" x14ac:dyDescent="0.2"/>
    <row r="106" ht="39.9" customHeight="1" x14ac:dyDescent="0.2"/>
    <row r="107" ht="39.9" customHeight="1" x14ac:dyDescent="0.2"/>
    <row r="108" ht="39.9" customHeight="1" x14ac:dyDescent="0.2"/>
    <row r="109" ht="39.9" customHeight="1" x14ac:dyDescent="0.2"/>
    <row r="110" ht="39.9" customHeight="1" x14ac:dyDescent="0.2"/>
    <row r="111" ht="39.9" customHeight="1" x14ac:dyDescent="0.2"/>
    <row r="112" ht="39.9" customHeight="1" x14ac:dyDescent="0.2"/>
    <row r="113" ht="39.9" customHeight="1" x14ac:dyDescent="0.2"/>
    <row r="114" ht="39.9" customHeight="1" x14ac:dyDescent="0.2"/>
    <row r="115" ht="39.9" customHeight="1" x14ac:dyDescent="0.2"/>
    <row r="116" ht="39.9" customHeight="1" x14ac:dyDescent="0.2"/>
    <row r="117" ht="39.9" customHeight="1" x14ac:dyDescent="0.2"/>
    <row r="118" ht="39.9" customHeight="1" x14ac:dyDescent="0.2"/>
    <row r="119" ht="39.9" customHeight="1" x14ac:dyDescent="0.2"/>
    <row r="120" ht="39.9" customHeight="1" x14ac:dyDescent="0.2"/>
    <row r="121" ht="39.9" customHeight="1" x14ac:dyDescent="0.2"/>
    <row r="122" ht="39.9" customHeight="1" x14ac:dyDescent="0.2"/>
    <row r="123" ht="39.9" customHeight="1" x14ac:dyDescent="0.2"/>
    <row r="124" ht="39.9" customHeight="1" x14ac:dyDescent="0.2"/>
    <row r="125" ht="39.9" customHeight="1" x14ac:dyDescent="0.2"/>
    <row r="126" ht="39.9" customHeight="1" x14ac:dyDescent="0.2"/>
    <row r="127" ht="39.9" customHeight="1" x14ac:dyDescent="0.2"/>
    <row r="128" ht="39.9" customHeight="1" x14ac:dyDescent="0.2"/>
    <row r="129" ht="39.9" customHeight="1" x14ac:dyDescent="0.2"/>
    <row r="130" ht="39.9" customHeight="1" x14ac:dyDescent="0.2"/>
    <row r="131" ht="39.9" customHeight="1" x14ac:dyDescent="0.2"/>
    <row r="132" ht="39.9" customHeight="1" x14ac:dyDescent="0.2"/>
    <row r="133" ht="39.9" customHeight="1" x14ac:dyDescent="0.2"/>
    <row r="134" ht="39.9" customHeight="1" x14ac:dyDescent="0.2"/>
    <row r="135" ht="39.9" customHeight="1" x14ac:dyDescent="0.2"/>
    <row r="136" ht="39.9" customHeight="1" x14ac:dyDescent="0.2"/>
    <row r="137" ht="39.9" customHeight="1" x14ac:dyDescent="0.2"/>
    <row r="138" ht="39.9" customHeight="1" x14ac:dyDescent="0.2"/>
    <row r="139" ht="39.9" customHeight="1" x14ac:dyDescent="0.2"/>
    <row r="140" ht="39.9" customHeight="1" x14ac:dyDescent="0.2"/>
    <row r="141" ht="39.9" customHeight="1" x14ac:dyDescent="0.2"/>
    <row r="142" ht="39.9" customHeight="1" x14ac:dyDescent="0.2"/>
    <row r="143" ht="39.9" customHeight="1" x14ac:dyDescent="0.2"/>
    <row r="144" ht="39.9" customHeight="1" x14ac:dyDescent="0.2"/>
    <row r="145" ht="39.9" customHeight="1" x14ac:dyDescent="0.2"/>
    <row r="146" ht="39.9" customHeight="1" x14ac:dyDescent="0.2"/>
    <row r="147" ht="39.9" customHeight="1" x14ac:dyDescent="0.2"/>
    <row r="148" ht="39.9" customHeight="1" x14ac:dyDescent="0.2"/>
    <row r="149" ht="39.9" customHeight="1" x14ac:dyDescent="0.2"/>
    <row r="150" ht="39.9" customHeight="1" x14ac:dyDescent="0.2"/>
    <row r="151" ht="39.9" customHeight="1" x14ac:dyDescent="0.2"/>
    <row r="152" ht="39.9" customHeight="1" x14ac:dyDescent="0.2"/>
    <row r="153" ht="39.9" customHeight="1" x14ac:dyDescent="0.2"/>
    <row r="154" ht="39.9" customHeight="1" x14ac:dyDescent="0.2"/>
    <row r="155" ht="39.9" customHeight="1" x14ac:dyDescent="0.2"/>
    <row r="156" ht="39.9" customHeight="1" x14ac:dyDescent="0.2"/>
    <row r="157" ht="39.9" customHeight="1" x14ac:dyDescent="0.2"/>
    <row r="158" ht="39.9" customHeight="1" x14ac:dyDescent="0.2"/>
    <row r="159" ht="39.9" customHeight="1" x14ac:dyDescent="0.2"/>
    <row r="160" ht="39.9" customHeight="1" x14ac:dyDescent="0.2"/>
    <row r="161" ht="39.9" customHeight="1" x14ac:dyDescent="0.2"/>
    <row r="162" ht="39.9" customHeight="1" x14ac:dyDescent="0.2"/>
    <row r="163" ht="39.9" customHeight="1" x14ac:dyDescent="0.2"/>
    <row r="164" ht="39.9" customHeight="1" x14ac:dyDescent="0.2"/>
    <row r="165" ht="39.9" customHeight="1" x14ac:dyDescent="0.2"/>
    <row r="166" ht="39.9" customHeight="1" x14ac:dyDescent="0.2"/>
    <row r="167" ht="39.9" customHeight="1" x14ac:dyDescent="0.2"/>
    <row r="168" ht="39.9" customHeight="1" x14ac:dyDescent="0.2"/>
    <row r="169" ht="39.9" customHeight="1" x14ac:dyDescent="0.2"/>
    <row r="170" ht="39.9" customHeight="1" x14ac:dyDescent="0.2"/>
    <row r="171" ht="39.9" customHeight="1" x14ac:dyDescent="0.2"/>
    <row r="172" ht="39.9" customHeight="1" x14ac:dyDescent="0.2"/>
    <row r="173" ht="39.9" customHeight="1" x14ac:dyDescent="0.2"/>
    <row r="174" ht="39.9" customHeight="1" x14ac:dyDescent="0.2"/>
    <row r="175" ht="39.9" customHeight="1" x14ac:dyDescent="0.2"/>
    <row r="176" ht="39.9" customHeight="1" x14ac:dyDescent="0.2"/>
    <row r="177" ht="39.9" customHeight="1" x14ac:dyDescent="0.2"/>
    <row r="178" ht="39.9" customHeight="1" x14ac:dyDescent="0.2"/>
    <row r="179" ht="39.9" customHeight="1" x14ac:dyDescent="0.2"/>
    <row r="180" ht="39.9" customHeight="1" x14ac:dyDescent="0.2"/>
    <row r="181" ht="39.9" customHeight="1" x14ac:dyDescent="0.2"/>
    <row r="182" ht="39.9" customHeight="1" x14ac:dyDescent="0.2"/>
    <row r="183" ht="39.9" customHeight="1" x14ac:dyDescent="0.2"/>
    <row r="184" ht="39.9" customHeight="1" x14ac:dyDescent="0.2"/>
    <row r="185" ht="39.9" customHeight="1" x14ac:dyDescent="0.2"/>
    <row r="186" ht="39.9" customHeight="1" x14ac:dyDescent="0.2"/>
    <row r="187" ht="39.9" customHeight="1" x14ac:dyDescent="0.2"/>
    <row r="188" ht="39.9" customHeight="1" x14ac:dyDescent="0.2"/>
    <row r="189" ht="39.9" customHeight="1" x14ac:dyDescent="0.2"/>
    <row r="190" ht="39.9" customHeight="1" x14ac:dyDescent="0.2"/>
    <row r="191" ht="39.9" customHeight="1" x14ac:dyDescent="0.2"/>
    <row r="192" ht="39.9" customHeight="1" x14ac:dyDescent="0.2"/>
    <row r="193" ht="39.9" customHeight="1" x14ac:dyDescent="0.2"/>
    <row r="194" ht="39.9" customHeight="1" x14ac:dyDescent="0.2"/>
    <row r="195" ht="39.9" customHeight="1" x14ac:dyDescent="0.2"/>
    <row r="196" ht="39.9" customHeight="1" x14ac:dyDescent="0.2"/>
    <row r="197" ht="39.9" customHeight="1" x14ac:dyDescent="0.2"/>
    <row r="198" ht="39.9" customHeight="1" x14ac:dyDescent="0.2"/>
    <row r="199" ht="39.9" customHeight="1" x14ac:dyDescent="0.2"/>
    <row r="200" ht="39.9" customHeight="1" x14ac:dyDescent="0.2"/>
    <row r="201" ht="39.9" customHeight="1" x14ac:dyDescent="0.2"/>
    <row r="202" ht="39.9" customHeight="1" x14ac:dyDescent="0.2"/>
    <row r="203" ht="39.9" customHeight="1" x14ac:dyDescent="0.2"/>
    <row r="204" ht="39.9" customHeight="1" x14ac:dyDescent="0.2"/>
    <row r="205" ht="39.9" customHeight="1" x14ac:dyDescent="0.2"/>
    <row r="206" ht="39.9" customHeight="1" x14ac:dyDescent="0.2"/>
    <row r="207" ht="39.9" customHeight="1" x14ac:dyDescent="0.2"/>
    <row r="208" ht="39.9" customHeight="1" x14ac:dyDescent="0.2"/>
    <row r="209" ht="39.9" customHeight="1" x14ac:dyDescent="0.2"/>
    <row r="210" ht="39.9" customHeight="1" x14ac:dyDescent="0.2"/>
    <row r="211" ht="39.9" customHeight="1" x14ac:dyDescent="0.2"/>
    <row r="212" ht="39.9" customHeight="1" x14ac:dyDescent="0.2"/>
    <row r="213" ht="39.9" customHeight="1" x14ac:dyDescent="0.2"/>
    <row r="214" ht="39.9" customHeight="1" x14ac:dyDescent="0.2"/>
    <row r="215" ht="39.9" customHeight="1" x14ac:dyDescent="0.2"/>
    <row r="216" ht="39.9" customHeight="1" x14ac:dyDescent="0.2"/>
    <row r="217" ht="39.9" customHeight="1" x14ac:dyDescent="0.2"/>
    <row r="218" ht="39.9" customHeight="1" x14ac:dyDescent="0.2"/>
    <row r="219" ht="39.9" customHeight="1" x14ac:dyDescent="0.2"/>
    <row r="220" ht="39.9" customHeight="1" x14ac:dyDescent="0.2"/>
    <row r="221" ht="39.9" customHeight="1" x14ac:dyDescent="0.2"/>
    <row r="222" ht="39.9" customHeight="1" x14ac:dyDescent="0.2"/>
    <row r="223" ht="39.9" customHeight="1" x14ac:dyDescent="0.2"/>
    <row r="224" ht="39.9" customHeight="1" x14ac:dyDescent="0.2"/>
    <row r="225" ht="39.9" customHeight="1" x14ac:dyDescent="0.2"/>
    <row r="226" ht="39.9" customHeight="1" x14ac:dyDescent="0.2"/>
    <row r="227" ht="39.9" customHeight="1" x14ac:dyDescent="0.2"/>
    <row r="228" ht="39.9" customHeight="1" x14ac:dyDescent="0.2"/>
    <row r="229" ht="39.9" customHeight="1" x14ac:dyDescent="0.2"/>
    <row r="230" ht="39.9" customHeight="1" x14ac:dyDescent="0.2"/>
    <row r="231" ht="39.9" customHeight="1" x14ac:dyDescent="0.2"/>
    <row r="232" ht="39.9" customHeight="1" x14ac:dyDescent="0.2"/>
    <row r="233" ht="39.9" customHeight="1" x14ac:dyDescent="0.2"/>
    <row r="234" ht="39.9" customHeight="1" x14ac:dyDescent="0.2"/>
    <row r="235" ht="39.9" customHeight="1" x14ac:dyDescent="0.2"/>
    <row r="236" ht="39.9" customHeight="1" x14ac:dyDescent="0.2"/>
    <row r="237" ht="39.9" customHeight="1" x14ac:dyDescent="0.2"/>
    <row r="238" ht="39.9" customHeight="1" x14ac:dyDescent="0.2"/>
    <row r="239" ht="39.9" customHeight="1" x14ac:dyDescent="0.2"/>
    <row r="240" ht="39.9" customHeight="1" x14ac:dyDescent="0.2"/>
    <row r="241" ht="39.9" customHeight="1" x14ac:dyDescent="0.2"/>
    <row r="242" ht="39.9" customHeight="1" x14ac:dyDescent="0.2"/>
    <row r="243" ht="39.9" customHeight="1" x14ac:dyDescent="0.2"/>
    <row r="244" ht="39.9" customHeight="1" x14ac:dyDescent="0.2"/>
    <row r="245" ht="39.9" customHeight="1" x14ac:dyDescent="0.2"/>
    <row r="246" ht="39.9" customHeight="1" x14ac:dyDescent="0.2"/>
    <row r="247" ht="39.9" customHeight="1" x14ac:dyDescent="0.2"/>
    <row r="248" ht="39.9" customHeight="1" x14ac:dyDescent="0.2"/>
    <row r="249" ht="39.9" customHeight="1" x14ac:dyDescent="0.2"/>
    <row r="250" ht="39.9" customHeight="1" x14ac:dyDescent="0.2"/>
    <row r="251" ht="39.9" customHeight="1" x14ac:dyDescent="0.2"/>
    <row r="252" ht="39.9" customHeight="1" x14ac:dyDescent="0.2"/>
    <row r="253" ht="39.9" customHeight="1" x14ac:dyDescent="0.2"/>
    <row r="254" ht="39.9" customHeight="1" x14ac:dyDescent="0.2"/>
    <row r="255" ht="39.9" customHeight="1" x14ac:dyDescent="0.2"/>
    <row r="256" ht="39.9" customHeight="1" x14ac:dyDescent="0.2"/>
    <row r="257" ht="39.9" customHeight="1" x14ac:dyDescent="0.2"/>
    <row r="258" ht="39.9" customHeight="1" x14ac:dyDescent="0.2"/>
    <row r="259" ht="39.9" customHeight="1" x14ac:dyDescent="0.2"/>
    <row r="260" ht="39.9" customHeight="1" x14ac:dyDescent="0.2"/>
    <row r="261" ht="39.9" customHeight="1" x14ac:dyDescent="0.2"/>
    <row r="262" ht="39.9" customHeight="1" x14ac:dyDescent="0.2"/>
    <row r="263" ht="39.9" customHeight="1" x14ac:dyDescent="0.2"/>
    <row r="264" ht="39.9" customHeight="1" x14ac:dyDescent="0.2"/>
    <row r="265" ht="39.9" customHeight="1" x14ac:dyDescent="0.2"/>
    <row r="266" ht="39.9" customHeight="1" x14ac:dyDescent="0.2"/>
    <row r="267" ht="39.9" customHeight="1" x14ac:dyDescent="0.2"/>
    <row r="268" ht="39.9" customHeight="1" x14ac:dyDescent="0.2"/>
  </sheetData>
  <mergeCells count="27">
    <mergeCell ref="G4:H4"/>
    <mergeCell ref="G5:H5"/>
    <mergeCell ref="C5:F5"/>
    <mergeCell ref="C4:F4"/>
    <mergeCell ref="C26:F26"/>
    <mergeCell ref="Y7:Y8"/>
    <mergeCell ref="T7:U7"/>
    <mergeCell ref="M7:M8"/>
    <mergeCell ref="N7:N8"/>
    <mergeCell ref="C7:C8"/>
    <mergeCell ref="O7:O8"/>
    <mergeCell ref="P7:P8"/>
    <mergeCell ref="Q7:Q8"/>
    <mergeCell ref="R7:R8"/>
    <mergeCell ref="S7:S8"/>
    <mergeCell ref="I7:I8"/>
    <mergeCell ref="J7:J8"/>
    <mergeCell ref="K7:K8"/>
    <mergeCell ref="L7:L8"/>
    <mergeCell ref="D7:D8"/>
    <mergeCell ref="E7:E8"/>
    <mergeCell ref="V7:V8"/>
    <mergeCell ref="W7:W8"/>
    <mergeCell ref="X7:X8"/>
    <mergeCell ref="F7:F8"/>
    <mergeCell ref="G7:G8"/>
    <mergeCell ref="H7:H8"/>
  </mergeCells>
  <phoneticPr fontId="1"/>
  <dataValidations count="3">
    <dataValidation type="list" allowBlank="1" showInputMessage="1" showErrorMessage="1" sqref="W26" xr:uid="{00000000-0002-0000-0000-000001000000}">
      <formula1>$AK$7:$AK$9</formula1>
    </dataValidation>
    <dataValidation type="list" allowBlank="1" showInputMessage="1" showErrorMessage="1" sqref="W9:W25" xr:uid="{C441214D-9259-4A6A-B949-BD946DD1FE24}">
      <formula1>"なし,予定,実施済"</formula1>
    </dataValidation>
    <dataValidation type="list" allowBlank="1" showInputMessage="1" showErrorMessage="1" sqref="Y6" xr:uid="{54C3FB89-AC7A-4D86-99BE-5AA7CDE78D15}">
      <formula1>"（単位：千円、件）,（単位：百万円、件）"</formula1>
    </dataValidation>
  </dataValidations>
  <pageMargins left="0.43307086614173229" right="0.23622047244094491" top="0.74803149606299213" bottom="0.74803149606299213" header="0.31496062992125984" footer="0.31496062992125984"/>
  <pageSetup paperSize="12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8B72-0069-45E3-A6F1-04FCE3321F82}">
  <sheetPr>
    <pageSetUpPr fitToPage="1"/>
  </sheetPr>
  <dimension ref="B2:AK268"/>
  <sheetViews>
    <sheetView showGridLines="0" showRowColHeaders="0" zoomScaleNormal="100" workbookViewId="0">
      <pane ySplit="8" topLeftCell="A9" activePane="bottomLeft" state="frozen"/>
      <selection pane="bottomLeft" activeCell="C5" sqref="C5:F5"/>
    </sheetView>
  </sheetViews>
  <sheetFormatPr defaultColWidth="9" defaultRowHeight="16.2" x14ac:dyDescent="0.2"/>
  <cols>
    <col min="1" max="1" width="2.44140625" style="2" customWidth="1"/>
    <col min="2" max="2" width="1.44140625" style="2" customWidth="1"/>
    <col min="3" max="3" width="10.6640625" style="7" customWidth="1"/>
    <col min="4" max="4" width="20.44140625" style="2" customWidth="1"/>
    <col min="5" max="5" width="19.77734375" style="2" customWidth="1"/>
    <col min="6" max="6" width="8.44140625" style="2" customWidth="1"/>
    <col min="7" max="8" width="9.44140625" style="3" customWidth="1"/>
    <col min="9" max="9" width="8.44140625" style="4" customWidth="1"/>
    <col min="10" max="11" width="9.44140625" style="3" customWidth="1"/>
    <col min="12" max="13" width="9.109375" style="5" customWidth="1"/>
    <col min="14" max="14" width="20" style="2" customWidth="1"/>
    <col min="15" max="15" width="9.109375" style="6" customWidth="1"/>
    <col min="16" max="17" width="4.44140625" style="4" customWidth="1"/>
    <col min="18" max="19" width="5.44140625" style="4" customWidth="1"/>
    <col min="20" max="20" width="7.77734375" style="4" customWidth="1"/>
    <col min="21" max="21" width="8.77734375" style="4" customWidth="1"/>
    <col min="22" max="22" width="5.77734375" style="4" customWidth="1"/>
    <col min="23" max="23" width="6.6640625" style="4" customWidth="1"/>
    <col min="24" max="24" width="9.109375" style="5" customWidth="1"/>
    <col min="25" max="25" width="20.44140625" style="2" customWidth="1"/>
    <col min="26" max="16384" width="9" style="2"/>
  </cols>
  <sheetData>
    <row r="2" spans="2:37" ht="20.100000000000001" customHeight="1" x14ac:dyDescent="0.2">
      <c r="B2" s="1" t="s">
        <v>28</v>
      </c>
      <c r="C2" s="1"/>
    </row>
    <row r="3" spans="2:37" ht="11.25" customHeight="1" x14ac:dyDescent="0.2"/>
    <row r="4" spans="2:37" ht="15" customHeight="1" x14ac:dyDescent="0.2">
      <c r="C4" s="74" t="s">
        <v>26</v>
      </c>
      <c r="D4" s="82"/>
      <c r="E4" s="82"/>
      <c r="F4" s="83"/>
      <c r="G4" s="75" t="s">
        <v>21</v>
      </c>
      <c r="H4" s="76"/>
    </row>
    <row r="5" spans="2:37" ht="24.9" customHeight="1" x14ac:dyDescent="0.2">
      <c r="C5" s="79" t="s">
        <v>29</v>
      </c>
      <c r="D5" s="80"/>
      <c r="E5" s="80"/>
      <c r="F5" s="81"/>
      <c r="G5" s="77">
        <v>44316</v>
      </c>
      <c r="H5" s="78"/>
    </row>
    <row r="6" spans="2:37" s="8" customFormat="1" ht="20.100000000000001" customHeight="1" x14ac:dyDescent="0.2">
      <c r="C6" s="9"/>
      <c r="G6" s="10"/>
      <c r="H6" s="11"/>
      <c r="I6" s="12"/>
      <c r="J6" s="11"/>
      <c r="K6" s="11"/>
      <c r="L6" s="13"/>
      <c r="M6" s="13"/>
      <c r="O6" s="14"/>
      <c r="P6" s="12"/>
      <c r="Q6" s="12"/>
      <c r="R6" s="12"/>
      <c r="S6" s="12"/>
      <c r="T6" s="12"/>
      <c r="U6" s="12"/>
      <c r="V6" s="12"/>
      <c r="W6" s="12"/>
      <c r="X6" s="13"/>
      <c r="Y6" s="15" t="s">
        <v>25</v>
      </c>
    </row>
    <row r="7" spans="2:37" ht="19.5" customHeight="1" x14ac:dyDescent="0.2">
      <c r="C7" s="70" t="s">
        <v>22</v>
      </c>
      <c r="D7" s="63" t="s">
        <v>0</v>
      </c>
      <c r="E7" s="63" t="s">
        <v>1</v>
      </c>
      <c r="F7" s="63" t="s">
        <v>2</v>
      </c>
      <c r="G7" s="66" t="s">
        <v>3</v>
      </c>
      <c r="H7" s="67" t="s">
        <v>4</v>
      </c>
      <c r="I7" s="63" t="s">
        <v>5</v>
      </c>
      <c r="J7" s="67" t="s">
        <v>6</v>
      </c>
      <c r="K7" s="67" t="s">
        <v>7</v>
      </c>
      <c r="L7" s="65" t="s">
        <v>8</v>
      </c>
      <c r="M7" s="65" t="s">
        <v>9</v>
      </c>
      <c r="N7" s="63" t="s">
        <v>10</v>
      </c>
      <c r="O7" s="72" t="s">
        <v>11</v>
      </c>
      <c r="P7" s="63" t="s">
        <v>12</v>
      </c>
      <c r="Q7" s="63" t="s">
        <v>13</v>
      </c>
      <c r="R7" s="62" t="s">
        <v>14</v>
      </c>
      <c r="S7" s="73" t="s">
        <v>15</v>
      </c>
      <c r="T7" s="68" t="s">
        <v>23</v>
      </c>
      <c r="U7" s="69"/>
      <c r="V7" s="62" t="s">
        <v>16</v>
      </c>
      <c r="W7" s="62" t="s">
        <v>17</v>
      </c>
      <c r="X7" s="64" t="s">
        <v>18</v>
      </c>
      <c r="Y7" s="63" t="s">
        <v>19</v>
      </c>
      <c r="AK7" s="4"/>
    </row>
    <row r="8" spans="2:37" s="4" customFormat="1" ht="20.100000000000001" customHeight="1" x14ac:dyDescent="0.2">
      <c r="C8" s="71"/>
      <c r="D8" s="63"/>
      <c r="E8" s="63"/>
      <c r="F8" s="63"/>
      <c r="G8" s="67"/>
      <c r="H8" s="67"/>
      <c r="I8" s="63"/>
      <c r="J8" s="67"/>
      <c r="K8" s="67"/>
      <c r="L8" s="65"/>
      <c r="M8" s="65"/>
      <c r="N8" s="63"/>
      <c r="O8" s="72"/>
      <c r="P8" s="63"/>
      <c r="Q8" s="63"/>
      <c r="R8" s="63"/>
      <c r="S8" s="74"/>
      <c r="T8" s="45" t="s">
        <v>24</v>
      </c>
      <c r="U8" s="46" t="s">
        <v>27</v>
      </c>
      <c r="V8" s="63"/>
      <c r="W8" s="63"/>
      <c r="X8" s="65"/>
      <c r="Y8" s="63"/>
    </row>
    <row r="9" spans="2:37" ht="39.9" customHeight="1" x14ac:dyDescent="0.2">
      <c r="C9" s="60" t="s">
        <v>30</v>
      </c>
      <c r="D9" s="60" t="s">
        <v>33</v>
      </c>
      <c r="E9" s="16" t="s">
        <v>36</v>
      </c>
      <c r="F9" s="17">
        <v>500</v>
      </c>
      <c r="G9" s="18">
        <v>20000</v>
      </c>
      <c r="H9" s="18">
        <v>18000</v>
      </c>
      <c r="I9" s="19" t="s">
        <v>39</v>
      </c>
      <c r="J9" s="18">
        <v>20000</v>
      </c>
      <c r="K9" s="18">
        <v>20000</v>
      </c>
      <c r="L9" s="20">
        <v>44287</v>
      </c>
      <c r="M9" s="20">
        <v>44652</v>
      </c>
      <c r="N9" s="21" t="s">
        <v>40</v>
      </c>
      <c r="O9" s="22">
        <v>44440</v>
      </c>
      <c r="P9" s="58">
        <f>IFERROR(R9/Q9,"")</f>
        <v>0</v>
      </c>
      <c r="Q9" s="19">
        <v>2</v>
      </c>
      <c r="R9" s="19">
        <v>0</v>
      </c>
      <c r="S9" s="47">
        <f>IFERROR(T9+U9,"")</f>
        <v>0</v>
      </c>
      <c r="T9" s="23">
        <v>0</v>
      </c>
      <c r="U9" s="24">
        <v>0</v>
      </c>
      <c r="V9" s="54">
        <f>IFERROR(Q9-R9,"")</f>
        <v>2</v>
      </c>
      <c r="W9" s="56" t="s">
        <v>43</v>
      </c>
      <c r="X9" s="25"/>
      <c r="Y9" s="16"/>
      <c r="AK9" s="4"/>
    </row>
    <row r="10" spans="2:37" ht="39.9" customHeight="1" x14ac:dyDescent="0.2">
      <c r="C10" s="60" t="s">
        <v>31</v>
      </c>
      <c r="D10" s="60" t="s">
        <v>34</v>
      </c>
      <c r="E10" s="16" t="s">
        <v>37</v>
      </c>
      <c r="F10" s="17">
        <v>700</v>
      </c>
      <c r="G10" s="18">
        <v>35000</v>
      </c>
      <c r="H10" s="18">
        <v>32000</v>
      </c>
      <c r="I10" s="19" t="s">
        <v>39</v>
      </c>
      <c r="J10" s="18">
        <v>35000</v>
      </c>
      <c r="K10" s="18">
        <v>17000</v>
      </c>
      <c r="L10" s="20">
        <v>44094</v>
      </c>
      <c r="M10" s="20">
        <v>44459</v>
      </c>
      <c r="N10" s="21" t="s">
        <v>41</v>
      </c>
      <c r="O10" s="22">
        <v>44275</v>
      </c>
      <c r="P10" s="58">
        <f t="shared" ref="P10:P26" si="0">IFERROR(R10/Q10,"")</f>
        <v>0.5</v>
      </c>
      <c r="Q10" s="19">
        <v>4</v>
      </c>
      <c r="R10" s="19">
        <v>2</v>
      </c>
      <c r="S10" s="47">
        <f t="shared" ref="S10:S25" si="1">IFERROR(T10+U10,"")</f>
        <v>2</v>
      </c>
      <c r="T10" s="23">
        <v>1</v>
      </c>
      <c r="U10" s="24">
        <v>1</v>
      </c>
      <c r="V10" s="54">
        <f t="shared" ref="V10:V25" si="2">IFERROR(Q10-R10,"")</f>
        <v>2</v>
      </c>
      <c r="W10" s="56" t="s">
        <v>43</v>
      </c>
      <c r="X10" s="25"/>
      <c r="Y10" s="16"/>
      <c r="AK10" s="4"/>
    </row>
    <row r="11" spans="2:37" ht="39.9" customHeight="1" x14ac:dyDescent="0.2">
      <c r="C11" s="60" t="s">
        <v>32</v>
      </c>
      <c r="D11" s="60" t="s">
        <v>35</v>
      </c>
      <c r="E11" s="16" t="s">
        <v>38</v>
      </c>
      <c r="F11" s="17">
        <v>600</v>
      </c>
      <c r="G11" s="18">
        <v>30000</v>
      </c>
      <c r="H11" s="18">
        <v>33000</v>
      </c>
      <c r="I11" s="19" t="s">
        <v>39</v>
      </c>
      <c r="J11" s="18">
        <v>30000</v>
      </c>
      <c r="K11" s="18">
        <v>10000</v>
      </c>
      <c r="L11" s="20">
        <v>44012</v>
      </c>
      <c r="M11" s="20">
        <v>44377</v>
      </c>
      <c r="N11" s="21" t="s">
        <v>42</v>
      </c>
      <c r="O11" s="22">
        <v>44166</v>
      </c>
      <c r="P11" s="58">
        <f t="shared" si="0"/>
        <v>0.66666666666666663</v>
      </c>
      <c r="Q11" s="19">
        <v>3</v>
      </c>
      <c r="R11" s="19">
        <v>2</v>
      </c>
      <c r="S11" s="47">
        <f>IFERROR(T11+U11,"")</f>
        <v>2</v>
      </c>
      <c r="T11" s="23">
        <v>0</v>
      </c>
      <c r="U11" s="24">
        <v>2</v>
      </c>
      <c r="V11" s="54">
        <f>IFERROR(Q11-R11,"")</f>
        <v>1</v>
      </c>
      <c r="W11" s="56" t="s">
        <v>43</v>
      </c>
      <c r="X11" s="25"/>
      <c r="Y11" s="16"/>
      <c r="AK11" s="4"/>
    </row>
    <row r="12" spans="2:37" ht="39.9" customHeight="1" x14ac:dyDescent="0.2">
      <c r="C12" s="16"/>
      <c r="D12" s="16"/>
      <c r="E12" s="16"/>
      <c r="F12" s="17"/>
      <c r="G12" s="18"/>
      <c r="H12" s="18"/>
      <c r="I12" s="19"/>
      <c r="J12" s="18"/>
      <c r="K12" s="18"/>
      <c r="L12" s="20"/>
      <c r="M12" s="20"/>
      <c r="N12" s="21"/>
      <c r="O12" s="22"/>
      <c r="P12" s="58" t="str">
        <f t="shared" si="0"/>
        <v/>
      </c>
      <c r="Q12" s="19"/>
      <c r="R12" s="19"/>
      <c r="S12" s="47">
        <f t="shared" si="1"/>
        <v>0</v>
      </c>
      <c r="T12" s="23"/>
      <c r="U12" s="24"/>
      <c r="V12" s="54">
        <f t="shared" si="2"/>
        <v>0</v>
      </c>
      <c r="W12" s="56"/>
      <c r="X12" s="25"/>
      <c r="Y12" s="16"/>
      <c r="AK12" s="4"/>
    </row>
    <row r="13" spans="2:37" ht="39.9" customHeight="1" x14ac:dyDescent="0.2">
      <c r="C13" s="16"/>
      <c r="D13" s="16"/>
      <c r="E13" s="16"/>
      <c r="F13" s="17"/>
      <c r="G13" s="18"/>
      <c r="H13" s="18"/>
      <c r="I13" s="19"/>
      <c r="J13" s="18"/>
      <c r="K13" s="18"/>
      <c r="L13" s="20"/>
      <c r="M13" s="20"/>
      <c r="N13" s="21"/>
      <c r="O13" s="22"/>
      <c r="P13" s="58" t="str">
        <f t="shared" si="0"/>
        <v/>
      </c>
      <c r="Q13" s="19"/>
      <c r="R13" s="19"/>
      <c r="S13" s="47">
        <f t="shared" si="1"/>
        <v>0</v>
      </c>
      <c r="T13" s="23"/>
      <c r="U13" s="24"/>
      <c r="V13" s="54">
        <f t="shared" si="2"/>
        <v>0</v>
      </c>
      <c r="W13" s="56"/>
      <c r="X13" s="25"/>
      <c r="Y13" s="16"/>
      <c r="AK13" s="4"/>
    </row>
    <row r="14" spans="2:37" ht="39.9" customHeight="1" x14ac:dyDescent="0.2">
      <c r="C14" s="16"/>
      <c r="D14" s="16"/>
      <c r="E14" s="16"/>
      <c r="F14" s="17"/>
      <c r="G14" s="18"/>
      <c r="H14" s="18"/>
      <c r="I14" s="19"/>
      <c r="J14" s="18"/>
      <c r="K14" s="18"/>
      <c r="L14" s="20"/>
      <c r="M14" s="20"/>
      <c r="N14" s="21"/>
      <c r="O14" s="22"/>
      <c r="P14" s="58" t="str">
        <f t="shared" si="0"/>
        <v/>
      </c>
      <c r="Q14" s="19"/>
      <c r="R14" s="19"/>
      <c r="S14" s="47">
        <f t="shared" si="1"/>
        <v>0</v>
      </c>
      <c r="T14" s="23"/>
      <c r="U14" s="24"/>
      <c r="V14" s="54">
        <f t="shared" si="2"/>
        <v>0</v>
      </c>
      <c r="W14" s="56"/>
      <c r="X14" s="25"/>
      <c r="Y14" s="16"/>
      <c r="AK14" s="4"/>
    </row>
    <row r="15" spans="2:37" ht="39.9" customHeight="1" x14ac:dyDescent="0.2">
      <c r="C15" s="16"/>
      <c r="D15" s="16"/>
      <c r="E15" s="16"/>
      <c r="F15" s="17"/>
      <c r="G15" s="18"/>
      <c r="H15" s="18"/>
      <c r="I15" s="19"/>
      <c r="J15" s="18"/>
      <c r="K15" s="18"/>
      <c r="L15" s="20"/>
      <c r="M15" s="20"/>
      <c r="N15" s="21"/>
      <c r="O15" s="22"/>
      <c r="P15" s="58" t="str">
        <f t="shared" si="0"/>
        <v/>
      </c>
      <c r="Q15" s="19"/>
      <c r="R15" s="19"/>
      <c r="S15" s="47">
        <f t="shared" si="1"/>
        <v>0</v>
      </c>
      <c r="T15" s="23"/>
      <c r="U15" s="24"/>
      <c r="V15" s="54">
        <f t="shared" si="2"/>
        <v>0</v>
      </c>
      <c r="W15" s="56"/>
      <c r="X15" s="25"/>
      <c r="Y15" s="16"/>
      <c r="AK15" s="4"/>
    </row>
    <row r="16" spans="2:37" ht="39.9" customHeight="1" x14ac:dyDescent="0.2">
      <c r="C16" s="16"/>
      <c r="D16" s="16"/>
      <c r="E16" s="16"/>
      <c r="F16" s="17"/>
      <c r="G16" s="18"/>
      <c r="H16" s="18"/>
      <c r="I16" s="19"/>
      <c r="J16" s="18"/>
      <c r="K16" s="18"/>
      <c r="L16" s="20"/>
      <c r="M16" s="20"/>
      <c r="N16" s="21"/>
      <c r="O16" s="22"/>
      <c r="P16" s="58" t="str">
        <f t="shared" si="0"/>
        <v/>
      </c>
      <c r="Q16" s="19"/>
      <c r="R16" s="19"/>
      <c r="S16" s="47">
        <f t="shared" si="1"/>
        <v>0</v>
      </c>
      <c r="T16" s="23"/>
      <c r="U16" s="24"/>
      <c r="V16" s="54">
        <f t="shared" si="2"/>
        <v>0</v>
      </c>
      <c r="W16" s="56"/>
      <c r="X16" s="25"/>
      <c r="Y16" s="16"/>
      <c r="AK16" s="4"/>
    </row>
    <row r="17" spans="3:37" ht="39.9" customHeight="1" x14ac:dyDescent="0.2">
      <c r="C17" s="16"/>
      <c r="D17" s="16"/>
      <c r="E17" s="16"/>
      <c r="F17" s="17"/>
      <c r="G17" s="18"/>
      <c r="H17" s="18"/>
      <c r="I17" s="19"/>
      <c r="J17" s="18"/>
      <c r="K17" s="18"/>
      <c r="L17" s="20"/>
      <c r="M17" s="20"/>
      <c r="N17" s="21"/>
      <c r="O17" s="22"/>
      <c r="P17" s="58" t="str">
        <f t="shared" si="0"/>
        <v/>
      </c>
      <c r="Q17" s="19"/>
      <c r="R17" s="19"/>
      <c r="S17" s="47">
        <f t="shared" si="1"/>
        <v>0</v>
      </c>
      <c r="T17" s="23"/>
      <c r="U17" s="24"/>
      <c r="V17" s="54">
        <f t="shared" si="2"/>
        <v>0</v>
      </c>
      <c r="W17" s="56"/>
      <c r="X17" s="25"/>
      <c r="Y17" s="16"/>
      <c r="AK17" s="4"/>
    </row>
    <row r="18" spans="3:37" ht="39.9" customHeight="1" x14ac:dyDescent="0.2">
      <c r="C18" s="16"/>
      <c r="D18" s="16"/>
      <c r="E18" s="16"/>
      <c r="F18" s="17"/>
      <c r="G18" s="18"/>
      <c r="H18" s="18"/>
      <c r="I18" s="19"/>
      <c r="J18" s="18"/>
      <c r="K18" s="18"/>
      <c r="L18" s="20"/>
      <c r="M18" s="20"/>
      <c r="N18" s="21"/>
      <c r="O18" s="22"/>
      <c r="P18" s="58" t="str">
        <f t="shared" si="0"/>
        <v/>
      </c>
      <c r="Q18" s="19"/>
      <c r="R18" s="19"/>
      <c r="S18" s="47">
        <f t="shared" si="1"/>
        <v>0</v>
      </c>
      <c r="T18" s="23"/>
      <c r="U18" s="24"/>
      <c r="V18" s="54">
        <f t="shared" si="2"/>
        <v>0</v>
      </c>
      <c r="W18" s="56"/>
      <c r="X18" s="25"/>
      <c r="Y18" s="16"/>
      <c r="AK18" s="4"/>
    </row>
    <row r="19" spans="3:37" ht="39.9" customHeight="1" x14ac:dyDescent="0.2">
      <c r="C19" s="16"/>
      <c r="D19" s="16"/>
      <c r="E19" s="16"/>
      <c r="F19" s="17"/>
      <c r="G19" s="18"/>
      <c r="H19" s="18"/>
      <c r="I19" s="19"/>
      <c r="J19" s="18"/>
      <c r="K19" s="18"/>
      <c r="L19" s="20"/>
      <c r="M19" s="20"/>
      <c r="N19" s="21"/>
      <c r="O19" s="22"/>
      <c r="P19" s="58" t="str">
        <f t="shared" si="0"/>
        <v/>
      </c>
      <c r="Q19" s="19"/>
      <c r="R19" s="19"/>
      <c r="S19" s="47">
        <f t="shared" si="1"/>
        <v>0</v>
      </c>
      <c r="T19" s="23"/>
      <c r="U19" s="24"/>
      <c r="V19" s="54">
        <f t="shared" si="2"/>
        <v>0</v>
      </c>
      <c r="W19" s="56"/>
      <c r="X19" s="25"/>
      <c r="Y19" s="16"/>
      <c r="AK19" s="4"/>
    </row>
    <row r="20" spans="3:37" ht="39.9" customHeight="1" x14ac:dyDescent="0.2">
      <c r="C20" s="16"/>
      <c r="D20" s="16"/>
      <c r="E20" s="16"/>
      <c r="F20" s="17"/>
      <c r="G20" s="18"/>
      <c r="H20" s="18"/>
      <c r="I20" s="19"/>
      <c r="J20" s="18"/>
      <c r="K20" s="18"/>
      <c r="L20" s="20"/>
      <c r="M20" s="20"/>
      <c r="N20" s="21"/>
      <c r="O20" s="22"/>
      <c r="P20" s="58" t="str">
        <f t="shared" si="0"/>
        <v/>
      </c>
      <c r="Q20" s="19"/>
      <c r="R20" s="19"/>
      <c r="S20" s="47">
        <f t="shared" si="1"/>
        <v>0</v>
      </c>
      <c r="T20" s="23"/>
      <c r="U20" s="24"/>
      <c r="V20" s="54">
        <f t="shared" si="2"/>
        <v>0</v>
      </c>
      <c r="W20" s="56"/>
      <c r="X20" s="25"/>
      <c r="Y20" s="16"/>
      <c r="AK20" s="4"/>
    </row>
    <row r="21" spans="3:37" ht="39.9" customHeight="1" x14ac:dyDescent="0.2">
      <c r="C21" s="16"/>
      <c r="D21" s="16"/>
      <c r="E21" s="16"/>
      <c r="F21" s="17"/>
      <c r="G21" s="18"/>
      <c r="H21" s="18"/>
      <c r="I21" s="19"/>
      <c r="J21" s="18"/>
      <c r="K21" s="18"/>
      <c r="L21" s="20"/>
      <c r="M21" s="20"/>
      <c r="N21" s="21"/>
      <c r="O21" s="22"/>
      <c r="P21" s="58" t="str">
        <f t="shared" si="0"/>
        <v/>
      </c>
      <c r="Q21" s="19"/>
      <c r="R21" s="19"/>
      <c r="S21" s="47">
        <f t="shared" si="1"/>
        <v>0</v>
      </c>
      <c r="T21" s="23"/>
      <c r="U21" s="24"/>
      <c r="V21" s="54">
        <f t="shared" si="2"/>
        <v>0</v>
      </c>
      <c r="W21" s="56"/>
      <c r="X21" s="25"/>
      <c r="Y21" s="16"/>
      <c r="AK21" s="4"/>
    </row>
    <row r="22" spans="3:37" ht="39.9" customHeight="1" x14ac:dyDescent="0.2">
      <c r="C22" s="16"/>
      <c r="D22" s="16"/>
      <c r="E22" s="16"/>
      <c r="F22" s="17"/>
      <c r="G22" s="18"/>
      <c r="H22" s="18"/>
      <c r="I22" s="19"/>
      <c r="J22" s="18"/>
      <c r="K22" s="18"/>
      <c r="L22" s="20"/>
      <c r="M22" s="20"/>
      <c r="N22" s="21"/>
      <c r="O22" s="22"/>
      <c r="P22" s="58" t="str">
        <f t="shared" si="0"/>
        <v/>
      </c>
      <c r="Q22" s="19"/>
      <c r="R22" s="19"/>
      <c r="S22" s="47">
        <f t="shared" si="1"/>
        <v>0</v>
      </c>
      <c r="T22" s="23"/>
      <c r="U22" s="24"/>
      <c r="V22" s="54">
        <f t="shared" si="2"/>
        <v>0</v>
      </c>
      <c r="W22" s="56"/>
      <c r="X22" s="25"/>
      <c r="Y22" s="16"/>
      <c r="AK22" s="4"/>
    </row>
    <row r="23" spans="3:37" ht="39.9" customHeight="1" x14ac:dyDescent="0.2">
      <c r="C23" s="16"/>
      <c r="D23" s="16"/>
      <c r="E23" s="16"/>
      <c r="F23" s="17"/>
      <c r="G23" s="18"/>
      <c r="H23" s="18"/>
      <c r="I23" s="19"/>
      <c r="J23" s="18"/>
      <c r="K23" s="18"/>
      <c r="L23" s="20"/>
      <c r="M23" s="20"/>
      <c r="N23" s="21"/>
      <c r="O23" s="22"/>
      <c r="P23" s="58" t="str">
        <f t="shared" si="0"/>
        <v/>
      </c>
      <c r="Q23" s="19"/>
      <c r="R23" s="19"/>
      <c r="S23" s="47">
        <f t="shared" si="1"/>
        <v>0</v>
      </c>
      <c r="T23" s="23"/>
      <c r="U23" s="24"/>
      <c r="V23" s="54">
        <f t="shared" si="2"/>
        <v>0</v>
      </c>
      <c r="W23" s="56"/>
      <c r="X23" s="25"/>
      <c r="Y23" s="16"/>
      <c r="AK23" s="4"/>
    </row>
    <row r="24" spans="3:37" ht="39.9" customHeight="1" x14ac:dyDescent="0.2">
      <c r="C24" s="16"/>
      <c r="D24" s="16"/>
      <c r="E24" s="16"/>
      <c r="F24" s="17"/>
      <c r="G24" s="18"/>
      <c r="H24" s="18"/>
      <c r="I24" s="19"/>
      <c r="J24" s="18"/>
      <c r="K24" s="18"/>
      <c r="L24" s="20"/>
      <c r="M24" s="20"/>
      <c r="N24" s="21"/>
      <c r="O24" s="22"/>
      <c r="P24" s="58" t="str">
        <f t="shared" si="0"/>
        <v/>
      </c>
      <c r="Q24" s="19"/>
      <c r="R24" s="19"/>
      <c r="S24" s="47">
        <f t="shared" si="1"/>
        <v>0</v>
      </c>
      <c r="T24" s="23"/>
      <c r="U24" s="24"/>
      <c r="V24" s="54">
        <f t="shared" si="2"/>
        <v>0</v>
      </c>
      <c r="W24" s="56"/>
      <c r="X24" s="25"/>
      <c r="Y24" s="16"/>
      <c r="AK24" s="4"/>
    </row>
    <row r="25" spans="3:37" ht="39.9" customHeight="1" thickBot="1" x14ac:dyDescent="0.25">
      <c r="C25" s="26"/>
      <c r="D25" s="26"/>
      <c r="E25" s="26"/>
      <c r="F25" s="27"/>
      <c r="G25" s="28"/>
      <c r="H25" s="28"/>
      <c r="I25" s="29"/>
      <c r="J25" s="28"/>
      <c r="K25" s="28"/>
      <c r="L25" s="30"/>
      <c r="M25" s="30"/>
      <c r="N25" s="31"/>
      <c r="O25" s="32"/>
      <c r="P25" s="59" t="str">
        <f t="shared" si="0"/>
        <v/>
      </c>
      <c r="Q25" s="29"/>
      <c r="R25" s="29"/>
      <c r="S25" s="48">
        <f t="shared" si="1"/>
        <v>0</v>
      </c>
      <c r="T25" s="33"/>
      <c r="U25" s="34"/>
      <c r="V25" s="55">
        <f t="shared" si="2"/>
        <v>0</v>
      </c>
      <c r="W25" s="57"/>
      <c r="X25" s="35"/>
      <c r="Y25" s="26"/>
      <c r="AK25" s="4"/>
    </row>
    <row r="26" spans="3:37" s="43" customFormat="1" ht="39.9" customHeight="1" thickTop="1" x14ac:dyDescent="0.2">
      <c r="C26" s="84" t="s">
        <v>20</v>
      </c>
      <c r="D26" s="85"/>
      <c r="E26" s="85"/>
      <c r="F26" s="86"/>
      <c r="G26" s="53">
        <f>SUM(G9:G25)</f>
        <v>85000</v>
      </c>
      <c r="H26" s="53">
        <f>SUM(H9:H25)</f>
        <v>83000</v>
      </c>
      <c r="I26" s="36"/>
      <c r="J26" s="53">
        <f>SUM(J9:J25)</f>
        <v>85000</v>
      </c>
      <c r="K26" s="53">
        <f>SUM(K9:K25)</f>
        <v>47000</v>
      </c>
      <c r="L26" s="37"/>
      <c r="M26" s="37"/>
      <c r="N26" s="38"/>
      <c r="O26" s="39"/>
      <c r="P26" s="40">
        <f t="shared" si="0"/>
        <v>0.44444444444444442</v>
      </c>
      <c r="Q26" s="49">
        <f t="shared" ref="Q26:V26" si="3">SUM(Q9:Q25)</f>
        <v>9</v>
      </c>
      <c r="R26" s="49">
        <f>SUM(R9:R25)</f>
        <v>4</v>
      </c>
      <c r="S26" s="50">
        <f>SUM(S9:S25)</f>
        <v>4</v>
      </c>
      <c r="T26" s="51">
        <f t="shared" si="3"/>
        <v>1</v>
      </c>
      <c r="U26" s="52">
        <f t="shared" si="3"/>
        <v>3</v>
      </c>
      <c r="V26" s="49">
        <f t="shared" si="3"/>
        <v>5</v>
      </c>
      <c r="W26" s="41"/>
      <c r="X26" s="37"/>
      <c r="Y26" s="42"/>
      <c r="AK26" s="44"/>
    </row>
    <row r="27" spans="3:37" ht="39.9" customHeight="1" x14ac:dyDescent="0.2"/>
    <row r="28" spans="3:37" ht="39.9" customHeight="1" x14ac:dyDescent="0.2"/>
    <row r="29" spans="3:37" ht="39.9" customHeight="1" x14ac:dyDescent="0.2"/>
    <row r="30" spans="3:37" ht="39.9" customHeight="1" x14ac:dyDescent="0.2"/>
    <row r="31" spans="3:37" ht="39.9" customHeight="1" x14ac:dyDescent="0.2"/>
    <row r="32" spans="3:37" ht="39.9" customHeight="1" x14ac:dyDescent="0.2"/>
    <row r="33" ht="39.9" customHeight="1" x14ac:dyDescent="0.2"/>
    <row r="34" ht="39.9" customHeight="1" x14ac:dyDescent="0.2"/>
    <row r="35" ht="39.9" customHeight="1" x14ac:dyDescent="0.2"/>
    <row r="36" ht="39.9" customHeight="1" x14ac:dyDescent="0.2"/>
    <row r="37" ht="39.9" customHeight="1" x14ac:dyDescent="0.2"/>
    <row r="38" ht="39.9" customHeight="1" x14ac:dyDescent="0.2"/>
    <row r="39" ht="39.9" customHeight="1" x14ac:dyDescent="0.2"/>
    <row r="40" ht="39.9" customHeight="1" x14ac:dyDescent="0.2"/>
    <row r="41" ht="39.9" customHeight="1" x14ac:dyDescent="0.2"/>
    <row r="42" ht="39.9" customHeight="1" x14ac:dyDescent="0.2"/>
    <row r="43" ht="39.9" customHeight="1" x14ac:dyDescent="0.2"/>
    <row r="44" ht="39.9" customHeight="1" x14ac:dyDescent="0.2"/>
    <row r="45" ht="39.9" customHeight="1" x14ac:dyDescent="0.2"/>
    <row r="46" ht="39.9" customHeight="1" x14ac:dyDescent="0.2"/>
    <row r="47" ht="39.9" customHeight="1" x14ac:dyDescent="0.2"/>
    <row r="48" ht="39.9" customHeight="1" x14ac:dyDescent="0.2"/>
    <row r="49" ht="39.9" customHeight="1" x14ac:dyDescent="0.2"/>
    <row r="50" ht="39.9" customHeight="1" x14ac:dyDescent="0.2"/>
    <row r="51" ht="39.9" customHeight="1" x14ac:dyDescent="0.2"/>
    <row r="52" ht="39.9" customHeight="1" x14ac:dyDescent="0.2"/>
    <row r="53" ht="39.9" customHeight="1" x14ac:dyDescent="0.2"/>
    <row r="54" ht="39.9" customHeight="1" x14ac:dyDescent="0.2"/>
    <row r="55" ht="39.9" customHeight="1" x14ac:dyDescent="0.2"/>
    <row r="56" ht="39.9" customHeight="1" x14ac:dyDescent="0.2"/>
    <row r="57" ht="39.9" customHeight="1" x14ac:dyDescent="0.2"/>
    <row r="58" ht="39.9" customHeight="1" x14ac:dyDescent="0.2"/>
    <row r="59" ht="39.9" customHeight="1" x14ac:dyDescent="0.2"/>
    <row r="60" ht="39.9" customHeight="1" x14ac:dyDescent="0.2"/>
    <row r="61" ht="39.9" customHeight="1" x14ac:dyDescent="0.2"/>
    <row r="62" ht="39.9" customHeight="1" x14ac:dyDescent="0.2"/>
    <row r="63" ht="39.9" customHeight="1" x14ac:dyDescent="0.2"/>
    <row r="64" ht="39.9" customHeight="1" x14ac:dyDescent="0.2"/>
    <row r="65" ht="39.9" customHeight="1" x14ac:dyDescent="0.2"/>
    <row r="66" ht="39.9" customHeight="1" x14ac:dyDescent="0.2"/>
    <row r="67" ht="39.9" customHeight="1" x14ac:dyDescent="0.2"/>
    <row r="68" ht="39.9" customHeight="1" x14ac:dyDescent="0.2"/>
    <row r="69" ht="39.9" customHeight="1" x14ac:dyDescent="0.2"/>
    <row r="70" ht="39.9" customHeight="1" x14ac:dyDescent="0.2"/>
    <row r="71" ht="39.9" customHeight="1" x14ac:dyDescent="0.2"/>
    <row r="72" ht="39.9" customHeight="1" x14ac:dyDescent="0.2"/>
    <row r="73" ht="39.9" customHeight="1" x14ac:dyDescent="0.2"/>
    <row r="74" ht="39.9" customHeight="1" x14ac:dyDescent="0.2"/>
    <row r="75" ht="39.9" customHeight="1" x14ac:dyDescent="0.2"/>
    <row r="76" ht="39.9" customHeight="1" x14ac:dyDescent="0.2"/>
    <row r="77" ht="39.9" customHeight="1" x14ac:dyDescent="0.2"/>
    <row r="78" ht="39.9" customHeight="1" x14ac:dyDescent="0.2"/>
    <row r="79" ht="39.9" customHeight="1" x14ac:dyDescent="0.2"/>
    <row r="80" ht="39.9" customHeight="1" x14ac:dyDescent="0.2"/>
    <row r="81" ht="39.9" customHeight="1" x14ac:dyDescent="0.2"/>
    <row r="82" ht="39.9" customHeight="1" x14ac:dyDescent="0.2"/>
    <row r="83" ht="39.9" customHeight="1" x14ac:dyDescent="0.2"/>
    <row r="84" ht="39.9" customHeight="1" x14ac:dyDescent="0.2"/>
    <row r="85" ht="39.9" customHeight="1" x14ac:dyDescent="0.2"/>
    <row r="86" ht="39.9" customHeight="1" x14ac:dyDescent="0.2"/>
    <row r="87" ht="39.9" customHeight="1" x14ac:dyDescent="0.2"/>
    <row r="88" ht="39.9" customHeight="1" x14ac:dyDescent="0.2"/>
    <row r="89" ht="39.9" customHeight="1" x14ac:dyDescent="0.2"/>
    <row r="90" ht="39.9" customHeight="1" x14ac:dyDescent="0.2"/>
    <row r="91" ht="39.9" customHeight="1" x14ac:dyDescent="0.2"/>
    <row r="92" ht="39.9" customHeight="1" x14ac:dyDescent="0.2"/>
    <row r="93" ht="39.9" customHeight="1" x14ac:dyDescent="0.2"/>
    <row r="94" ht="39.9" customHeight="1" x14ac:dyDescent="0.2"/>
    <row r="95" ht="39.9" customHeight="1" x14ac:dyDescent="0.2"/>
    <row r="96" ht="39.9" customHeight="1" x14ac:dyDescent="0.2"/>
    <row r="97" ht="39.9" customHeight="1" x14ac:dyDescent="0.2"/>
    <row r="98" ht="39.9" customHeight="1" x14ac:dyDescent="0.2"/>
    <row r="99" ht="39.9" customHeight="1" x14ac:dyDescent="0.2"/>
    <row r="100" ht="39.9" customHeight="1" x14ac:dyDescent="0.2"/>
    <row r="101" ht="39.9" customHeight="1" x14ac:dyDescent="0.2"/>
    <row r="102" ht="39.9" customHeight="1" x14ac:dyDescent="0.2"/>
    <row r="103" ht="39.9" customHeight="1" x14ac:dyDescent="0.2"/>
    <row r="104" ht="39.9" customHeight="1" x14ac:dyDescent="0.2"/>
    <row r="105" ht="39.9" customHeight="1" x14ac:dyDescent="0.2"/>
    <row r="106" ht="39.9" customHeight="1" x14ac:dyDescent="0.2"/>
    <row r="107" ht="39.9" customHeight="1" x14ac:dyDescent="0.2"/>
    <row r="108" ht="39.9" customHeight="1" x14ac:dyDescent="0.2"/>
    <row r="109" ht="39.9" customHeight="1" x14ac:dyDescent="0.2"/>
    <row r="110" ht="39.9" customHeight="1" x14ac:dyDescent="0.2"/>
    <row r="111" ht="39.9" customHeight="1" x14ac:dyDescent="0.2"/>
    <row r="112" ht="39.9" customHeight="1" x14ac:dyDescent="0.2"/>
    <row r="113" ht="39.9" customHeight="1" x14ac:dyDescent="0.2"/>
    <row r="114" ht="39.9" customHeight="1" x14ac:dyDescent="0.2"/>
    <row r="115" ht="39.9" customHeight="1" x14ac:dyDescent="0.2"/>
    <row r="116" ht="39.9" customHeight="1" x14ac:dyDescent="0.2"/>
    <row r="117" ht="39.9" customHeight="1" x14ac:dyDescent="0.2"/>
    <row r="118" ht="39.9" customHeight="1" x14ac:dyDescent="0.2"/>
    <row r="119" ht="39.9" customHeight="1" x14ac:dyDescent="0.2"/>
    <row r="120" ht="39.9" customHeight="1" x14ac:dyDescent="0.2"/>
    <row r="121" ht="39.9" customHeight="1" x14ac:dyDescent="0.2"/>
    <row r="122" ht="39.9" customHeight="1" x14ac:dyDescent="0.2"/>
    <row r="123" ht="39.9" customHeight="1" x14ac:dyDescent="0.2"/>
    <row r="124" ht="39.9" customHeight="1" x14ac:dyDescent="0.2"/>
    <row r="125" ht="39.9" customHeight="1" x14ac:dyDescent="0.2"/>
    <row r="126" ht="39.9" customHeight="1" x14ac:dyDescent="0.2"/>
    <row r="127" ht="39.9" customHeight="1" x14ac:dyDescent="0.2"/>
    <row r="128" ht="39.9" customHeight="1" x14ac:dyDescent="0.2"/>
    <row r="129" ht="39.9" customHeight="1" x14ac:dyDescent="0.2"/>
    <row r="130" ht="39.9" customHeight="1" x14ac:dyDescent="0.2"/>
    <row r="131" ht="39.9" customHeight="1" x14ac:dyDescent="0.2"/>
    <row r="132" ht="39.9" customHeight="1" x14ac:dyDescent="0.2"/>
    <row r="133" ht="39.9" customHeight="1" x14ac:dyDescent="0.2"/>
    <row r="134" ht="39.9" customHeight="1" x14ac:dyDescent="0.2"/>
    <row r="135" ht="39.9" customHeight="1" x14ac:dyDescent="0.2"/>
    <row r="136" ht="39.9" customHeight="1" x14ac:dyDescent="0.2"/>
    <row r="137" ht="39.9" customHeight="1" x14ac:dyDescent="0.2"/>
    <row r="138" ht="39.9" customHeight="1" x14ac:dyDescent="0.2"/>
    <row r="139" ht="39.9" customHeight="1" x14ac:dyDescent="0.2"/>
    <row r="140" ht="39.9" customHeight="1" x14ac:dyDescent="0.2"/>
    <row r="141" ht="39.9" customHeight="1" x14ac:dyDescent="0.2"/>
    <row r="142" ht="39.9" customHeight="1" x14ac:dyDescent="0.2"/>
    <row r="143" ht="39.9" customHeight="1" x14ac:dyDescent="0.2"/>
    <row r="144" ht="39.9" customHeight="1" x14ac:dyDescent="0.2"/>
    <row r="145" ht="39.9" customHeight="1" x14ac:dyDescent="0.2"/>
    <row r="146" ht="39.9" customHeight="1" x14ac:dyDescent="0.2"/>
    <row r="147" ht="39.9" customHeight="1" x14ac:dyDescent="0.2"/>
    <row r="148" ht="39.9" customHeight="1" x14ac:dyDescent="0.2"/>
    <row r="149" ht="39.9" customHeight="1" x14ac:dyDescent="0.2"/>
    <row r="150" ht="39.9" customHeight="1" x14ac:dyDescent="0.2"/>
    <row r="151" ht="39.9" customHeight="1" x14ac:dyDescent="0.2"/>
    <row r="152" ht="39.9" customHeight="1" x14ac:dyDescent="0.2"/>
    <row r="153" ht="39.9" customHeight="1" x14ac:dyDescent="0.2"/>
    <row r="154" ht="39.9" customHeight="1" x14ac:dyDescent="0.2"/>
    <row r="155" ht="39.9" customHeight="1" x14ac:dyDescent="0.2"/>
    <row r="156" ht="39.9" customHeight="1" x14ac:dyDescent="0.2"/>
    <row r="157" ht="39.9" customHeight="1" x14ac:dyDescent="0.2"/>
    <row r="158" ht="39.9" customHeight="1" x14ac:dyDescent="0.2"/>
    <row r="159" ht="39.9" customHeight="1" x14ac:dyDescent="0.2"/>
    <row r="160" ht="39.9" customHeight="1" x14ac:dyDescent="0.2"/>
    <row r="161" ht="39.9" customHeight="1" x14ac:dyDescent="0.2"/>
    <row r="162" ht="39.9" customHeight="1" x14ac:dyDescent="0.2"/>
    <row r="163" ht="39.9" customHeight="1" x14ac:dyDescent="0.2"/>
    <row r="164" ht="39.9" customHeight="1" x14ac:dyDescent="0.2"/>
    <row r="165" ht="39.9" customHeight="1" x14ac:dyDescent="0.2"/>
    <row r="166" ht="39.9" customHeight="1" x14ac:dyDescent="0.2"/>
    <row r="167" ht="39.9" customHeight="1" x14ac:dyDescent="0.2"/>
    <row r="168" ht="39.9" customHeight="1" x14ac:dyDescent="0.2"/>
    <row r="169" ht="39.9" customHeight="1" x14ac:dyDescent="0.2"/>
    <row r="170" ht="39.9" customHeight="1" x14ac:dyDescent="0.2"/>
    <row r="171" ht="39.9" customHeight="1" x14ac:dyDescent="0.2"/>
    <row r="172" ht="39.9" customHeight="1" x14ac:dyDescent="0.2"/>
    <row r="173" ht="39.9" customHeight="1" x14ac:dyDescent="0.2"/>
    <row r="174" ht="39.9" customHeight="1" x14ac:dyDescent="0.2"/>
    <row r="175" ht="39.9" customHeight="1" x14ac:dyDescent="0.2"/>
    <row r="176" ht="39.9" customHeight="1" x14ac:dyDescent="0.2"/>
    <row r="177" ht="39.9" customHeight="1" x14ac:dyDescent="0.2"/>
    <row r="178" ht="39.9" customHeight="1" x14ac:dyDescent="0.2"/>
    <row r="179" ht="39.9" customHeight="1" x14ac:dyDescent="0.2"/>
    <row r="180" ht="39.9" customHeight="1" x14ac:dyDescent="0.2"/>
    <row r="181" ht="39.9" customHeight="1" x14ac:dyDescent="0.2"/>
    <row r="182" ht="39.9" customHeight="1" x14ac:dyDescent="0.2"/>
    <row r="183" ht="39.9" customHeight="1" x14ac:dyDescent="0.2"/>
    <row r="184" ht="39.9" customHeight="1" x14ac:dyDescent="0.2"/>
    <row r="185" ht="39.9" customHeight="1" x14ac:dyDescent="0.2"/>
    <row r="186" ht="39.9" customHeight="1" x14ac:dyDescent="0.2"/>
    <row r="187" ht="39.9" customHeight="1" x14ac:dyDescent="0.2"/>
    <row r="188" ht="39.9" customHeight="1" x14ac:dyDescent="0.2"/>
    <row r="189" ht="39.9" customHeight="1" x14ac:dyDescent="0.2"/>
    <row r="190" ht="39.9" customHeight="1" x14ac:dyDescent="0.2"/>
    <row r="191" ht="39.9" customHeight="1" x14ac:dyDescent="0.2"/>
    <row r="192" ht="39.9" customHeight="1" x14ac:dyDescent="0.2"/>
    <row r="193" ht="39.9" customHeight="1" x14ac:dyDescent="0.2"/>
    <row r="194" ht="39.9" customHeight="1" x14ac:dyDescent="0.2"/>
    <row r="195" ht="39.9" customHeight="1" x14ac:dyDescent="0.2"/>
    <row r="196" ht="39.9" customHeight="1" x14ac:dyDescent="0.2"/>
    <row r="197" ht="39.9" customHeight="1" x14ac:dyDescent="0.2"/>
    <row r="198" ht="39.9" customHeight="1" x14ac:dyDescent="0.2"/>
    <row r="199" ht="39.9" customHeight="1" x14ac:dyDescent="0.2"/>
    <row r="200" ht="39.9" customHeight="1" x14ac:dyDescent="0.2"/>
    <row r="201" ht="39.9" customHeight="1" x14ac:dyDescent="0.2"/>
    <row r="202" ht="39.9" customHeight="1" x14ac:dyDescent="0.2"/>
    <row r="203" ht="39.9" customHeight="1" x14ac:dyDescent="0.2"/>
    <row r="204" ht="39.9" customHeight="1" x14ac:dyDescent="0.2"/>
    <row r="205" ht="39.9" customHeight="1" x14ac:dyDescent="0.2"/>
    <row r="206" ht="39.9" customHeight="1" x14ac:dyDescent="0.2"/>
    <row r="207" ht="39.9" customHeight="1" x14ac:dyDescent="0.2"/>
    <row r="208" ht="39.9" customHeight="1" x14ac:dyDescent="0.2"/>
    <row r="209" ht="39.9" customHeight="1" x14ac:dyDescent="0.2"/>
    <row r="210" ht="39.9" customHeight="1" x14ac:dyDescent="0.2"/>
    <row r="211" ht="39.9" customHeight="1" x14ac:dyDescent="0.2"/>
    <row r="212" ht="39.9" customHeight="1" x14ac:dyDescent="0.2"/>
    <row r="213" ht="39.9" customHeight="1" x14ac:dyDescent="0.2"/>
    <row r="214" ht="39.9" customHeight="1" x14ac:dyDescent="0.2"/>
    <row r="215" ht="39.9" customHeight="1" x14ac:dyDescent="0.2"/>
    <row r="216" ht="39.9" customHeight="1" x14ac:dyDescent="0.2"/>
    <row r="217" ht="39.9" customHeight="1" x14ac:dyDescent="0.2"/>
    <row r="218" ht="39.9" customHeight="1" x14ac:dyDescent="0.2"/>
    <row r="219" ht="39.9" customHeight="1" x14ac:dyDescent="0.2"/>
    <row r="220" ht="39.9" customHeight="1" x14ac:dyDescent="0.2"/>
    <row r="221" ht="39.9" customHeight="1" x14ac:dyDescent="0.2"/>
    <row r="222" ht="39.9" customHeight="1" x14ac:dyDescent="0.2"/>
    <row r="223" ht="39.9" customHeight="1" x14ac:dyDescent="0.2"/>
    <row r="224" ht="39.9" customHeight="1" x14ac:dyDescent="0.2"/>
    <row r="225" ht="39.9" customHeight="1" x14ac:dyDescent="0.2"/>
    <row r="226" ht="39.9" customHeight="1" x14ac:dyDescent="0.2"/>
    <row r="227" ht="39.9" customHeight="1" x14ac:dyDescent="0.2"/>
    <row r="228" ht="39.9" customHeight="1" x14ac:dyDescent="0.2"/>
    <row r="229" ht="39.9" customHeight="1" x14ac:dyDescent="0.2"/>
    <row r="230" ht="39.9" customHeight="1" x14ac:dyDescent="0.2"/>
    <row r="231" ht="39.9" customHeight="1" x14ac:dyDescent="0.2"/>
    <row r="232" ht="39.9" customHeight="1" x14ac:dyDescent="0.2"/>
    <row r="233" ht="39.9" customHeight="1" x14ac:dyDescent="0.2"/>
    <row r="234" ht="39.9" customHeight="1" x14ac:dyDescent="0.2"/>
    <row r="235" ht="39.9" customHeight="1" x14ac:dyDescent="0.2"/>
    <row r="236" ht="39.9" customHeight="1" x14ac:dyDescent="0.2"/>
    <row r="237" ht="39.9" customHeight="1" x14ac:dyDescent="0.2"/>
    <row r="238" ht="39.9" customHeight="1" x14ac:dyDescent="0.2"/>
    <row r="239" ht="39.9" customHeight="1" x14ac:dyDescent="0.2"/>
    <row r="240" ht="39.9" customHeight="1" x14ac:dyDescent="0.2"/>
    <row r="241" ht="39.9" customHeight="1" x14ac:dyDescent="0.2"/>
    <row r="242" ht="39.9" customHeight="1" x14ac:dyDescent="0.2"/>
    <row r="243" ht="39.9" customHeight="1" x14ac:dyDescent="0.2"/>
    <row r="244" ht="39.9" customHeight="1" x14ac:dyDescent="0.2"/>
    <row r="245" ht="39.9" customHeight="1" x14ac:dyDescent="0.2"/>
    <row r="246" ht="39.9" customHeight="1" x14ac:dyDescent="0.2"/>
    <row r="247" ht="39.9" customHeight="1" x14ac:dyDescent="0.2"/>
    <row r="248" ht="39.9" customHeight="1" x14ac:dyDescent="0.2"/>
    <row r="249" ht="39.9" customHeight="1" x14ac:dyDescent="0.2"/>
    <row r="250" ht="39.9" customHeight="1" x14ac:dyDescent="0.2"/>
    <row r="251" ht="39.9" customHeight="1" x14ac:dyDescent="0.2"/>
    <row r="252" ht="39.9" customHeight="1" x14ac:dyDescent="0.2"/>
    <row r="253" ht="39.9" customHeight="1" x14ac:dyDescent="0.2"/>
    <row r="254" ht="39.9" customHeight="1" x14ac:dyDescent="0.2"/>
    <row r="255" ht="39.9" customHeight="1" x14ac:dyDescent="0.2"/>
    <row r="256" ht="39.9" customHeight="1" x14ac:dyDescent="0.2"/>
    <row r="257" ht="39.9" customHeight="1" x14ac:dyDescent="0.2"/>
    <row r="258" ht="39.9" customHeight="1" x14ac:dyDescent="0.2"/>
    <row r="259" ht="39.9" customHeight="1" x14ac:dyDescent="0.2"/>
    <row r="260" ht="39.9" customHeight="1" x14ac:dyDescent="0.2"/>
    <row r="261" ht="39.9" customHeight="1" x14ac:dyDescent="0.2"/>
    <row r="262" ht="39.9" customHeight="1" x14ac:dyDescent="0.2"/>
    <row r="263" ht="39.9" customHeight="1" x14ac:dyDescent="0.2"/>
    <row r="264" ht="39.9" customHeight="1" x14ac:dyDescent="0.2"/>
    <row r="265" ht="39.9" customHeight="1" x14ac:dyDescent="0.2"/>
    <row r="266" ht="39.9" customHeight="1" x14ac:dyDescent="0.2"/>
    <row r="267" ht="39.9" customHeight="1" x14ac:dyDescent="0.2"/>
    <row r="268" ht="39.9" customHeight="1" x14ac:dyDescent="0.2"/>
  </sheetData>
  <mergeCells count="27">
    <mergeCell ref="N7:N8"/>
    <mergeCell ref="C4:F4"/>
    <mergeCell ref="G4:H4"/>
    <mergeCell ref="C5:F5"/>
    <mergeCell ref="G5:H5"/>
    <mergeCell ref="C7:C8"/>
    <mergeCell ref="D7:D8"/>
    <mergeCell ref="E7:E8"/>
    <mergeCell ref="F7:F8"/>
    <mergeCell ref="G7:G8"/>
    <mergeCell ref="H7:H8"/>
    <mergeCell ref="V7:V8"/>
    <mergeCell ref="W7:W8"/>
    <mergeCell ref="X7:X8"/>
    <mergeCell ref="Y7:Y8"/>
    <mergeCell ref="C26:F26"/>
    <mergeCell ref="O7:O8"/>
    <mergeCell ref="P7:P8"/>
    <mergeCell ref="Q7:Q8"/>
    <mergeCell ref="R7:R8"/>
    <mergeCell ref="S7:S8"/>
    <mergeCell ref="T7:U7"/>
    <mergeCell ref="I7:I8"/>
    <mergeCell ref="J7:J8"/>
    <mergeCell ref="K7:K8"/>
    <mergeCell ref="L7:L8"/>
    <mergeCell ref="M7:M8"/>
  </mergeCells>
  <phoneticPr fontId="12"/>
  <dataValidations count="3">
    <dataValidation type="list" allowBlank="1" showInputMessage="1" showErrorMessage="1" sqref="Y6" xr:uid="{21B969FB-89CB-4479-A9E3-EE7AB6C7F226}">
      <formula1>"（単位：千円、件）,（単位：百万円、件）"</formula1>
    </dataValidation>
    <dataValidation type="list" allowBlank="1" showInputMessage="1" showErrorMessage="1" sqref="W9:W25" xr:uid="{EC1E0DFE-8121-4765-B2A8-75485265C233}">
      <formula1>"なし,予定,実施済"</formula1>
    </dataValidation>
    <dataValidation type="list" allowBlank="1" showInputMessage="1" showErrorMessage="1" sqref="W26" xr:uid="{5317131C-22F9-494F-A69C-25984AB43027}">
      <formula1>$AK$7:$AK$9</formula1>
    </dataValidation>
  </dataValidations>
  <pageMargins left="0.43307086614173229" right="0.23622047244094491" top="0.74803149606299213" bottom="0.74803149606299213" header="0.31496062992125984" footer="0.31496062992125984"/>
  <pageSetup paperSize="12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ＰＪ一覧表</vt:lpstr>
      <vt:lpstr>（記入例）</vt:lpstr>
      <vt:lpstr>'（記入例）'!Print_Area</vt:lpstr>
      <vt:lpstr>ＰＪ一覧表!Print_Area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2019-09-18T09:09:48Z</cp:lastPrinted>
  <dcterms:created xsi:type="dcterms:W3CDTF">2014-03-05T08:35:33Z</dcterms:created>
  <dcterms:modified xsi:type="dcterms:W3CDTF">2021-03-24T01:39:50Z</dcterms:modified>
</cp:coreProperties>
</file>