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N:\部内共有\●ギフトカード●\JCBギフトカード申込書\"/>
    </mc:Choice>
  </mc:AlternateContent>
  <xr:revisionPtr revIDLastSave="0" documentId="13_ncr:1_{4C9018E0-B6AC-470D-BB63-648C9AA71394}" xr6:coauthVersionLast="36" xr6:coauthVersionMax="36" xr10:uidLastSave="{00000000-0000-0000-0000-000000000000}"/>
  <bookViews>
    <workbookView xWindow="0" yWindow="0" windowWidth="28800" windowHeight="12720" xr2:uid="{56FB9BDA-B76E-43EC-BB4F-89D53CD1EC15}"/>
  </bookViews>
  <sheets>
    <sheet name="Sheet1" sheetId="1" r:id="rId1"/>
    <sheet name="Sheet2" sheetId="2" r:id="rId2"/>
    <sheet name="Sheet3" sheetId="3" r:id="rId3"/>
  </sheets>
  <definedNames>
    <definedName name="_xlnm.Print_Area" localSheetId="0">Sheet1!$B$1:$AC$66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2" i="1" l="1"/>
  <c r="Z47" i="1"/>
  <c r="S48" i="1" l="1"/>
  <c r="S47" i="1"/>
  <c r="S46" i="1"/>
  <c r="S45" i="1"/>
  <c r="S44" i="1"/>
  <c r="S43" i="1"/>
  <c r="S42" i="1"/>
  <c r="S41" i="1"/>
  <c r="S38" i="1"/>
  <c r="S37" i="1"/>
  <c r="S36" i="1"/>
  <c r="S35" i="1"/>
  <c r="S34" i="1"/>
  <c r="S33" i="1"/>
  <c r="S32" i="1"/>
  <c r="S31" i="1"/>
  <c r="X50" i="1" l="1"/>
  <c r="Z40" i="1" l="1"/>
  <c r="Z30" i="1"/>
  <c r="Z32" i="1" s="1"/>
  <c r="Z37" i="1" l="1"/>
  <c r="AA50" i="1" s="1"/>
</calcChain>
</file>

<file path=xl/sharedStrings.xml><?xml version="1.0" encoding="utf-8"?>
<sst xmlns="http://schemas.openxmlformats.org/spreadsheetml/2006/main" count="168" uniqueCount="77">
  <si>
    <t>ギフトカード担当宛　  営業時間9:00ＡＭ－5:00ＰＭ（土、日、祝を除く）ＴＥＬ043-296-7308</t>
  </si>
  <si>
    <t>フリガナ</t>
    <phoneticPr fontId="2"/>
  </si>
  <si>
    <r>
      <t xml:space="preserve">フリガナ
</t>
    </r>
    <r>
      <rPr>
        <sz val="10"/>
        <color theme="1"/>
        <rFont val="游ゴシック"/>
        <family val="3"/>
        <charset val="128"/>
        <scheme val="minor"/>
      </rPr>
      <t>お申込者名
お申込法人名
（差出人名）</t>
    </r>
    <rPh sb="6" eb="8">
      <t>モウシコ</t>
    </rPh>
    <rPh sb="8" eb="9">
      <t>シャ</t>
    </rPh>
    <rPh sb="9" eb="10">
      <t>メイ</t>
    </rPh>
    <rPh sb="12" eb="14">
      <t>モウシコ</t>
    </rPh>
    <rPh sb="14" eb="16">
      <t>ホウジン</t>
    </rPh>
    <rPh sb="16" eb="17">
      <t>メイ</t>
    </rPh>
    <rPh sb="19" eb="21">
      <t>サシダシ</t>
    </rPh>
    <rPh sb="21" eb="22">
      <t>ニン</t>
    </rPh>
    <rPh sb="22" eb="23">
      <t>メイ</t>
    </rPh>
    <phoneticPr fontId="2"/>
  </si>
  <si>
    <t>様</t>
    <rPh sb="0" eb="1">
      <t>サマ</t>
    </rPh>
    <phoneticPr fontId="2"/>
  </si>
  <si>
    <t>（</t>
    <phoneticPr fontId="2"/>
  </si>
  <si>
    <t>）</t>
    <phoneticPr fontId="2"/>
  </si>
  <si>
    <t>住所</t>
    <rPh sb="0" eb="2">
      <t>ジュウショ</t>
    </rPh>
    <phoneticPr fontId="2"/>
  </si>
  <si>
    <t>〒</t>
    <phoneticPr fontId="2"/>
  </si>
  <si>
    <t>－</t>
    <phoneticPr fontId="2"/>
  </si>
  <si>
    <t>ご担当</t>
    <rPh sb="1" eb="3">
      <t>タントウ</t>
    </rPh>
    <phoneticPr fontId="2"/>
  </si>
  <si>
    <t>ご自宅</t>
    <rPh sb="1" eb="3">
      <t>ジタク</t>
    </rPh>
    <phoneticPr fontId="2"/>
  </si>
  <si>
    <t>日　中</t>
    <rPh sb="0" eb="1">
      <t>ヒ</t>
    </rPh>
    <rPh sb="2" eb="3">
      <t>ナカ</t>
    </rPh>
    <phoneticPr fontId="2"/>
  </si>
  <si>
    <t>支払方法</t>
    <rPh sb="0" eb="2">
      <t>シハライ</t>
    </rPh>
    <rPh sb="2" eb="4">
      <t>ホウホウ</t>
    </rPh>
    <phoneticPr fontId="2"/>
  </si>
  <si>
    <t>　カード払い（会員番号・有効期限をご記入ください）</t>
    <rPh sb="4" eb="5">
      <t>バラ</t>
    </rPh>
    <rPh sb="7" eb="9">
      <t>カイイン</t>
    </rPh>
    <rPh sb="9" eb="11">
      <t>バンゴウ</t>
    </rPh>
    <rPh sb="12" eb="14">
      <t>ユウコウ</t>
    </rPh>
    <rPh sb="14" eb="16">
      <t>キゲン</t>
    </rPh>
    <rPh sb="18" eb="20">
      <t>キニュウ</t>
    </rPh>
    <phoneticPr fontId="2"/>
  </si>
  <si>
    <t>（原則当行発行ＪＣＢクレジット・デビットカード）</t>
    <rPh sb="1" eb="3">
      <t>ゲンソク</t>
    </rPh>
    <rPh sb="3" eb="5">
      <t>トウコウ</t>
    </rPh>
    <rPh sb="5" eb="7">
      <t>ハッコウ</t>
    </rPh>
    <phoneticPr fontId="2"/>
  </si>
  <si>
    <t>有効期限</t>
    <rPh sb="0" eb="2">
      <t>ユウコウ</t>
    </rPh>
    <rPh sb="2" eb="4">
      <t>キゲン</t>
    </rPh>
    <phoneticPr fontId="2"/>
  </si>
  <si>
    <t>月</t>
    <rPh sb="0" eb="1">
      <t>ガツ</t>
    </rPh>
    <phoneticPr fontId="2"/>
  </si>
  <si>
    <t>/</t>
    <phoneticPr fontId="2"/>
  </si>
  <si>
    <t>年</t>
    <rPh sb="0" eb="1">
      <t>ネン</t>
    </rPh>
    <phoneticPr fontId="2"/>
  </si>
  <si>
    <t>支払回数</t>
    <rPh sb="0" eb="2">
      <t>シハライ</t>
    </rPh>
    <rPh sb="2" eb="4">
      <t>カイスウ</t>
    </rPh>
    <phoneticPr fontId="2"/>
  </si>
  <si>
    <t>1回払い</t>
    <rPh sb="1" eb="2">
      <t>カイ</t>
    </rPh>
    <rPh sb="2" eb="3">
      <t>バラ</t>
    </rPh>
    <phoneticPr fontId="2"/>
  </si>
  <si>
    <t>※【差出人名】宅急便の差出人名がお申込者と別の方となる場合に、ご記入ください。</t>
  </si>
  <si>
    <t>※（注）発送1個あたりの送付金額は50万円を限度としていますので、限度額を超えるなど複数となる場合の発送費用は、「825円×個数」となります。</t>
  </si>
  <si>
    <t>℡</t>
    <phoneticPr fontId="2"/>
  </si>
  <si>
    <r>
      <t>株式会社千葉銀行　</t>
    </r>
    <r>
      <rPr>
        <u/>
        <sz val="13"/>
        <color theme="1"/>
        <rFont val="游ゴシック"/>
        <family val="3"/>
        <charset val="128"/>
        <scheme val="minor"/>
      </rPr>
      <t>ＦＡＸ  ０１２０－２５－２６６２　（年中無休24時間受付）</t>
    </r>
    <phoneticPr fontId="2"/>
  </si>
  <si>
    <t>※お申し込み後のキャンセル、変更は承りかねますのでご注意ください。</t>
  </si>
  <si>
    <t>お申込日</t>
    <phoneticPr fontId="2"/>
  </si>
  <si>
    <t>日</t>
    <rPh sb="0" eb="1">
      <t>ニチ</t>
    </rPh>
    <phoneticPr fontId="2"/>
  </si>
  <si>
    <t>金額</t>
    <rPh sb="0" eb="2">
      <t>キンガク</t>
    </rPh>
    <phoneticPr fontId="2"/>
  </si>
  <si>
    <t>TEL
（連絡先）</t>
    <rPh sb="5" eb="8">
      <t>レンラクサキ</t>
    </rPh>
    <phoneticPr fontId="2"/>
  </si>
  <si>
    <t>当行より申込内容を
ＴＥＬにて確認いたしますので、日中連絡先の
番号もご記入願います。</t>
    <rPh sb="0" eb="2">
      <t>トウコウ</t>
    </rPh>
    <rPh sb="4" eb="6">
      <t>モウシコミ</t>
    </rPh>
    <rPh sb="6" eb="8">
      <t>ナイヨウ</t>
    </rPh>
    <rPh sb="15" eb="17">
      <t>カクニン</t>
    </rPh>
    <rPh sb="25" eb="27">
      <t>ニッチュウ</t>
    </rPh>
    <rPh sb="27" eb="30">
      <t>レンラクサキ</t>
    </rPh>
    <rPh sb="32" eb="34">
      <t>バンゴウ</t>
    </rPh>
    <rPh sb="36" eb="38">
      <t>キニュウ</t>
    </rPh>
    <rPh sb="38" eb="39">
      <t>ネガ</t>
    </rPh>
    <phoneticPr fontId="2"/>
  </si>
  <si>
    <t>お名前</t>
    <rPh sb="1" eb="3">
      <t>ナマエ</t>
    </rPh>
    <phoneticPr fontId="2"/>
  </si>
  <si>
    <t>ご利用目的</t>
    <rPh sb="1" eb="3">
      <t>リヨウ</t>
    </rPh>
    <rPh sb="3" eb="5">
      <t>モクテキ</t>
    </rPh>
    <phoneticPr fontId="2"/>
  </si>
  <si>
    <t>当行口座（店番－科目－口座番号）</t>
    <rPh sb="0" eb="2">
      <t>トウコウ</t>
    </rPh>
    <rPh sb="2" eb="4">
      <t>コウザ</t>
    </rPh>
    <rPh sb="5" eb="7">
      <t>テンバン</t>
    </rPh>
    <rPh sb="8" eb="10">
      <t>カモク</t>
    </rPh>
    <rPh sb="11" eb="13">
      <t>コウザ</t>
    </rPh>
    <rPh sb="13" eb="15">
      <t>バンゴウ</t>
    </rPh>
    <phoneticPr fontId="2"/>
  </si>
  <si>
    <t>※【お届先をご記入ください】お届先がお申込み本人の場合「1」のお名前の欄に「本人送り」とご記入ください。</t>
  </si>
  <si>
    <t>※【券　種】 1,000円券、5,000円券のみのお取扱いとなります。</t>
  </si>
  <si>
    <t>※【ケース】1セットあたりのご注文が、30枚まではカードケースに、31枚以上の場合はカードケースの代わりに紙箱にお入れいたします。</t>
  </si>
  <si>
    <t>券種×枚数</t>
    <rPh sb="0" eb="2">
      <t>ケンシュ</t>
    </rPh>
    <rPh sb="3" eb="5">
      <t>マイスウ</t>
    </rPh>
    <phoneticPr fontId="2"/>
  </si>
  <si>
    <t>円券</t>
    <rPh sb="0" eb="1">
      <t>エン</t>
    </rPh>
    <rPh sb="1" eb="2">
      <t>ケン</t>
    </rPh>
    <phoneticPr fontId="2"/>
  </si>
  <si>
    <t>×</t>
    <phoneticPr fontId="2"/>
  </si>
  <si>
    <t>枚</t>
    <rPh sb="0" eb="1">
      <t>マイ</t>
    </rPh>
    <phoneticPr fontId="2"/>
  </si>
  <si>
    <t>円</t>
    <rPh sb="0" eb="1">
      <t>エン</t>
    </rPh>
    <phoneticPr fontId="2"/>
  </si>
  <si>
    <t>お届先
①</t>
    <rPh sb="1" eb="2">
      <t>トドケ</t>
    </rPh>
    <rPh sb="2" eb="3">
      <t>サキ</t>
    </rPh>
    <phoneticPr fontId="2"/>
  </si>
  <si>
    <t>ご住所</t>
    <rPh sb="1" eb="3">
      <t>ジュウショ</t>
    </rPh>
    <phoneticPr fontId="2"/>
  </si>
  <si>
    <t>お届先
②</t>
    <rPh sb="1" eb="2">
      <t>トドケ</t>
    </rPh>
    <rPh sb="2" eb="3">
      <t>サキ</t>
    </rPh>
    <phoneticPr fontId="2"/>
  </si>
  <si>
    <t>合計①+②</t>
    <rPh sb="0" eb="2">
      <t>ゴウケイ</t>
    </rPh>
    <phoneticPr fontId="2"/>
  </si>
  <si>
    <t>ＪＣＢギフトカード購入申込書（一般用）</t>
    <rPh sb="15" eb="17">
      <t>イッパン</t>
    </rPh>
    <phoneticPr fontId="2"/>
  </si>
  <si>
    <t>【記入例】</t>
    <phoneticPr fontId="2"/>
  </si>
  <si>
    <t>セット数</t>
    <rPh sb="3" eb="4">
      <t>スウ</t>
    </rPh>
    <phoneticPr fontId="2"/>
  </si>
  <si>
    <t>ギフトカード代金
（A）</t>
    <rPh sb="6" eb="8">
      <t>ダイキン</t>
    </rPh>
    <phoneticPr fontId="2"/>
  </si>
  <si>
    <t>発送費用
（B）</t>
    <rPh sb="0" eb="2">
      <t>ハッソウ</t>
    </rPh>
    <rPh sb="2" eb="4">
      <t>ヒヨウ</t>
    </rPh>
    <phoneticPr fontId="2"/>
  </si>
  <si>
    <t>①小計
(Ａ) + (Ｂ)</t>
    <rPh sb="1" eb="3">
      <t>ショウケイ</t>
    </rPh>
    <phoneticPr fontId="2"/>
  </si>
  <si>
    <t>②小計
(Ａ) + (Ｂ)</t>
    <rPh sb="1" eb="3">
      <t>ショウケイ</t>
    </rPh>
    <phoneticPr fontId="2"/>
  </si>
  <si>
    <t>セット</t>
  </si>
  <si>
    <t>普通</t>
  </si>
  <si>
    <t>のし</t>
    <phoneticPr fontId="2"/>
  </si>
  <si>
    <t>ご希望</t>
    <rPh sb="1" eb="3">
      <t>キボウ</t>
    </rPh>
    <phoneticPr fontId="2"/>
  </si>
  <si>
    <t>不要</t>
    <rPh sb="0" eb="2">
      <t>フヨウ</t>
    </rPh>
    <phoneticPr fontId="2"/>
  </si>
  <si>
    <t>　</t>
  </si>
  <si>
    <t>内のし</t>
    <rPh sb="0" eb="1">
      <t>ウチ</t>
    </rPh>
    <phoneticPr fontId="2"/>
  </si>
  <si>
    <t>外のし</t>
    <rPh sb="0" eb="1">
      <t>ソト</t>
    </rPh>
    <phoneticPr fontId="2"/>
  </si>
  <si>
    <t>一般用</t>
    <rPh sb="0" eb="2">
      <t>イッパン</t>
    </rPh>
    <rPh sb="2" eb="3">
      <t>ヨウ</t>
    </rPh>
    <phoneticPr fontId="2"/>
  </si>
  <si>
    <t>寿（結婚）用</t>
    <rPh sb="0" eb="1">
      <t>コトブキ</t>
    </rPh>
    <rPh sb="2" eb="4">
      <t>ケッコン</t>
    </rPh>
    <rPh sb="5" eb="6">
      <t>ヨウ</t>
    </rPh>
    <phoneticPr fontId="2"/>
  </si>
  <si>
    <t>仏事用</t>
    <rPh sb="0" eb="2">
      <t>ブツジ</t>
    </rPh>
    <rPh sb="2" eb="3">
      <t>ヨウ</t>
    </rPh>
    <phoneticPr fontId="2"/>
  </si>
  <si>
    <t>【</t>
    <phoneticPr fontId="2"/>
  </si>
  <si>
    <t>】</t>
    <phoneticPr fontId="2"/>
  </si>
  <si>
    <t xml:space="preserve">
のしの形態例
・御祝　　・内祝　　・御礼　　・御餞別　　・寿　　・粗品
・御中元 　・御歳暮 　・御年賀 　・快気祝　 ・志　・無地</t>
    <phoneticPr fontId="2"/>
  </si>
  <si>
    <t>御祝</t>
    <rPh sb="0" eb="2">
      <t>オイワイ</t>
    </rPh>
    <phoneticPr fontId="2"/>
  </si>
  <si>
    <t>千葉</t>
    <rPh sb="0" eb="2">
      <t>チバ</t>
    </rPh>
    <phoneticPr fontId="2"/>
  </si>
  <si>
    <t>上</t>
    <rPh sb="0" eb="1">
      <t>ウエ</t>
    </rPh>
    <phoneticPr fontId="2"/>
  </si>
  <si>
    <t>下</t>
    <rPh sb="0" eb="1">
      <t>シタ</t>
    </rPh>
    <phoneticPr fontId="2"/>
  </si>
  <si>
    <t>上</t>
    <rPh sb="0" eb="1">
      <t>ウエ</t>
    </rPh>
    <phoneticPr fontId="2"/>
  </si>
  <si>
    <t>下</t>
    <rPh sb="0" eb="1">
      <t>シタ</t>
    </rPh>
    <phoneticPr fontId="2"/>
  </si>
  <si>
    <t>のしをご希望の場合は下記の欄にご記入のうえ、該当のものに〇印をお付けください。</t>
    <rPh sb="4" eb="6">
      <t>キボウ</t>
    </rPh>
    <rPh sb="7" eb="9">
      <t>バアイ</t>
    </rPh>
    <rPh sb="10" eb="12">
      <t>カキ</t>
    </rPh>
    <rPh sb="13" eb="14">
      <t>ラン</t>
    </rPh>
    <rPh sb="16" eb="18">
      <t>キニュウ</t>
    </rPh>
    <rPh sb="22" eb="24">
      <t>ガイトウ</t>
    </rPh>
    <rPh sb="29" eb="30">
      <t>シルシ</t>
    </rPh>
    <rPh sb="32" eb="33">
      <t>ツ</t>
    </rPh>
    <phoneticPr fontId="2"/>
  </si>
  <si>
    <t>※当行に口座をお持ち(所定の本人確認済)でないお客さまへの販売はお受けいたしかねます。ＪＣＢ本社ホームページにあるＷＥＢ申込をご利用ください。</t>
    <phoneticPr fontId="2"/>
  </si>
  <si>
    <t>※本申込書にご記入いただいた個人情報は、個人情報の保護に関する法令に基づいて適切にお取り扱いをいたします。</t>
    <phoneticPr fontId="2"/>
  </si>
  <si>
    <t>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</si>
</sst>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Red]\-#,###"/>
    <numFmt numFmtId="177" formatCode="00"/>
    <numFmt numFmtId="178" formatCode="0000"/>
    <numFmt numFmtId="179" formatCode="000"/>
    <numFmt numFmtId="180" formatCode="000000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0"/>
      <color theme="1"/>
      <name val="游ゴシック"/>
      <family val="3"/>
      <charset val="128"/>
      <scheme val="minor"/>
    </font>
    <font>
      <sz val="13"/>
      <color theme="1"/>
      <name val="游ゴシック"/>
      <family val="3"/>
      <charset val="128"/>
      <scheme val="minor"/>
    </font>
    <font>
      <u/>
      <sz val="13"/>
      <color theme="1"/>
      <name val="游ゴシック"/>
      <family val="3"/>
      <charset val="128"/>
      <scheme val="minor"/>
    </font>
    <font>
      <sz val="10"/>
      <color theme="1"/>
      <name val="游ゴシック"/>
      <family val="2"/>
      <charset val="128"/>
      <scheme val="minor"/>
    </font>
    <font>
      <b/>
      <sz val="18"/>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dashed">
        <color auto="1"/>
      </left>
      <right style="dashed">
        <color auto="1"/>
      </right>
      <top style="dashed">
        <color auto="1"/>
      </top>
      <bottom style="dashed">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diagonal/>
    </border>
    <border>
      <left/>
      <right style="thick">
        <color indexed="64"/>
      </right>
      <top style="thin">
        <color indexed="64"/>
      </top>
      <bottom style="dashed">
        <color indexed="64"/>
      </bottom>
      <diagonal/>
    </border>
    <border>
      <left/>
      <right style="thick">
        <color indexed="64"/>
      </right>
      <top style="dashed">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style="thick">
        <color indexed="64"/>
      </right>
      <top style="thick">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0" fillId="0" borderId="0" xfId="0" applyAlignment="1">
      <alignment vertical="center"/>
    </xf>
    <xf numFmtId="49" fontId="0" fillId="0" borderId="0" xfId="0" applyNumberFormat="1" applyAlignment="1">
      <alignment vertical="center"/>
    </xf>
    <xf numFmtId="0" fontId="5" fillId="0" borderId="0" xfId="0" applyFont="1" applyAlignment="1">
      <alignment vertical="center"/>
    </xf>
    <xf numFmtId="0" fontId="7" fillId="0" borderId="0" xfId="0" applyFont="1">
      <alignment vertical="center"/>
    </xf>
    <xf numFmtId="0" fontId="4" fillId="0" borderId="0" xfId="0" applyFont="1">
      <alignment vertical="center"/>
    </xf>
    <xf numFmtId="0" fontId="8"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alignment vertical="center"/>
    </xf>
    <xf numFmtId="0" fontId="0" fillId="0" borderId="3" xfId="0" applyBorder="1">
      <alignment vertical="center"/>
    </xf>
    <xf numFmtId="0" fontId="0" fillId="0" borderId="0" xfId="0" applyBorder="1" applyAlignment="1">
      <alignment vertical="center"/>
    </xf>
    <xf numFmtId="0" fontId="0" fillId="0" borderId="0" xfId="0" applyBorder="1">
      <alignment vertical="center"/>
    </xf>
    <xf numFmtId="0" fontId="0" fillId="0" borderId="0" xfId="0"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horizontal="left" vertical="center"/>
    </xf>
    <xf numFmtId="0" fontId="0" fillId="0" borderId="6" xfId="0" applyBorder="1" applyAlignment="1">
      <alignment vertical="center"/>
    </xf>
    <xf numFmtId="0" fontId="0" fillId="0" borderId="7" xfId="0" quotePrefix="1" applyBorder="1" applyAlignment="1">
      <alignment horizontal="center" vertical="center"/>
    </xf>
    <xf numFmtId="0" fontId="0" fillId="0" borderId="7" xfId="0" applyBorder="1">
      <alignment vertical="center"/>
    </xf>
    <xf numFmtId="0" fontId="0" fillId="0" borderId="4" xfId="0" applyBorder="1" applyAlignment="1">
      <alignment vertical="center"/>
    </xf>
    <xf numFmtId="0" fontId="0" fillId="0" borderId="8" xfId="0" applyBorder="1">
      <alignment vertical="center"/>
    </xf>
    <xf numFmtId="0" fontId="0" fillId="0" borderId="2" xfId="0" applyBorder="1" applyAlignment="1">
      <alignment vertical="top"/>
    </xf>
    <xf numFmtId="0" fontId="9" fillId="0" borderId="17" xfId="0" applyFont="1" applyBorder="1">
      <alignment vertical="center"/>
    </xf>
    <xf numFmtId="0" fontId="9" fillId="0" borderId="16" xfId="0" applyFont="1" applyBorder="1">
      <alignment vertical="center"/>
    </xf>
    <xf numFmtId="0" fontId="0" fillId="0" borderId="5" xfId="0" applyBorder="1">
      <alignment vertical="center"/>
    </xf>
    <xf numFmtId="0" fontId="0" fillId="0" borderId="0" xfId="0" applyBorder="1" applyAlignment="1">
      <alignment horizontal="center" vertical="center" textRotation="255"/>
    </xf>
    <xf numFmtId="0" fontId="0" fillId="0" borderId="0" xfId="0" quotePrefix="1" applyBorder="1" applyAlignment="1">
      <alignment horizontal="center" vertical="center"/>
    </xf>
    <xf numFmtId="0" fontId="0" fillId="0" borderId="0" xfId="0" applyBorder="1" applyAlignment="1">
      <alignment horizontal="center" vertical="center" textRotation="255" shrinkToFit="1"/>
    </xf>
    <xf numFmtId="0" fontId="9" fillId="0" borderId="2" xfId="0" applyFont="1" applyBorder="1" applyAlignment="1">
      <alignment vertical="center"/>
    </xf>
    <xf numFmtId="0" fontId="4" fillId="0" borderId="0" xfId="0" applyFont="1" applyBorder="1" applyAlignment="1">
      <alignment vertical="center"/>
    </xf>
    <xf numFmtId="0" fontId="0" fillId="0" borderId="0" xfId="0" applyBorder="1" applyAlignment="1">
      <alignment horizontal="center" vertical="center" wrapText="1"/>
    </xf>
    <xf numFmtId="49" fontId="10" fillId="0" borderId="0" xfId="0" applyNumberFormat="1" applyFont="1" applyBorder="1" applyAlignment="1">
      <alignment horizontal="center" vertical="center" wrapText="1"/>
    </xf>
    <xf numFmtId="0" fontId="0" fillId="0" borderId="0" xfId="0" applyFont="1" applyBorder="1" applyAlignment="1">
      <alignment horizontal="center" vertical="center"/>
    </xf>
    <xf numFmtId="0" fontId="10" fillId="0" borderId="0" xfId="0" applyFont="1"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4" fillId="0" borderId="29" xfId="0"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4" fillId="0" borderId="32"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4" fillId="0" borderId="35" xfId="0" applyFont="1" applyBorder="1" applyAlignment="1">
      <alignment vertical="center"/>
    </xf>
    <xf numFmtId="0" fontId="0" fillId="2" borderId="0" xfId="0" applyFill="1" applyAlignment="1" applyProtection="1">
      <alignment vertical="center"/>
      <protection locked="0"/>
    </xf>
    <xf numFmtId="0" fontId="0" fillId="2" borderId="0" xfId="0" applyFill="1" applyBorder="1" applyAlignment="1" applyProtection="1">
      <alignment vertical="center"/>
      <protection locked="0"/>
    </xf>
    <xf numFmtId="0" fontId="0" fillId="2" borderId="7" xfId="0" applyFill="1" applyBorder="1" applyProtection="1">
      <alignment vertical="center"/>
      <protection locked="0"/>
    </xf>
    <xf numFmtId="176" fontId="0" fillId="2" borderId="28" xfId="0" applyNumberFormat="1" applyFill="1" applyBorder="1" applyAlignment="1" applyProtection="1">
      <alignment vertical="center"/>
      <protection locked="0"/>
    </xf>
    <xf numFmtId="176" fontId="0" fillId="2" borderId="31" xfId="0" applyNumberFormat="1" applyFill="1" applyBorder="1" applyAlignment="1" applyProtection="1">
      <alignment vertical="center"/>
      <protection locked="0"/>
    </xf>
    <xf numFmtId="176" fontId="0" fillId="2" borderId="34" xfId="0" applyNumberFormat="1" applyFill="1" applyBorder="1" applyAlignment="1" applyProtection="1">
      <alignment vertical="center"/>
      <protection locked="0"/>
    </xf>
    <xf numFmtId="176" fontId="0" fillId="0" borderId="0" xfId="0" applyNumberFormat="1" applyBorder="1" applyAlignment="1">
      <alignment vertical="center"/>
    </xf>
    <xf numFmtId="176" fontId="0" fillId="0" borderId="0" xfId="0" applyNumberFormat="1" applyBorder="1" applyAlignment="1">
      <alignment vertical="center" wrapText="1"/>
    </xf>
    <xf numFmtId="176" fontId="0" fillId="0" borderId="0" xfId="0" applyNumberFormat="1" applyBorder="1">
      <alignment vertical="center"/>
    </xf>
    <xf numFmtId="176" fontId="0" fillId="0" borderId="0" xfId="0" applyNumberFormat="1" applyBorder="1" applyAlignment="1">
      <alignment horizontal="center" vertical="center" wrapText="1"/>
    </xf>
    <xf numFmtId="0" fontId="0" fillId="0" borderId="37" xfId="0" applyBorder="1" applyAlignment="1">
      <alignment vertical="center"/>
    </xf>
    <xf numFmtId="0" fontId="0" fillId="0" borderId="38" xfId="0" applyBorder="1" applyAlignment="1">
      <alignment vertical="center"/>
    </xf>
    <xf numFmtId="179" fontId="0" fillId="2" borderId="0" xfId="0" applyNumberFormat="1" applyFill="1" applyBorder="1" applyAlignment="1" applyProtection="1">
      <alignment vertical="center"/>
      <protection locked="0"/>
    </xf>
    <xf numFmtId="176" fontId="0" fillId="0" borderId="36" xfId="0" applyNumberFormat="1" applyFill="1" applyBorder="1" applyAlignment="1" applyProtection="1">
      <alignment vertical="center"/>
    </xf>
    <xf numFmtId="0" fontId="0" fillId="0" borderId="0" xfId="0" applyAlignment="1">
      <alignment horizontal="center" vertical="center"/>
    </xf>
    <xf numFmtId="0" fontId="9" fillId="0" borderId="0" xfId="0" applyFont="1" applyAlignment="1">
      <alignment horizontal="right" vertical="top"/>
    </xf>
    <xf numFmtId="0" fontId="11" fillId="0" borderId="1" xfId="0" applyFont="1" applyBorder="1" applyAlignment="1">
      <alignment vertical="center" textRotation="255"/>
    </xf>
    <xf numFmtId="0" fontId="11" fillId="0" borderId="2" xfId="0" applyFont="1" applyBorder="1" applyAlignment="1">
      <alignment vertical="center" textRotation="255"/>
    </xf>
    <xf numFmtId="0" fontId="11" fillId="0" borderId="3" xfId="0" applyFont="1" applyBorder="1" applyAlignment="1">
      <alignment vertical="center" textRotation="255"/>
    </xf>
    <xf numFmtId="0" fontId="11" fillId="0" borderId="4" xfId="0" applyFont="1" applyBorder="1" applyAlignment="1">
      <alignment vertical="center" textRotation="255"/>
    </xf>
    <xf numFmtId="0" fontId="11" fillId="0" borderId="0" xfId="0" applyFont="1" applyBorder="1" applyAlignment="1">
      <alignment vertical="center" textRotation="255"/>
    </xf>
    <xf numFmtId="0" fontId="11" fillId="0" borderId="5" xfId="0" applyFont="1" applyBorder="1" applyAlignment="1">
      <alignment vertical="center" textRotation="255"/>
    </xf>
    <xf numFmtId="0" fontId="11" fillId="0" borderId="6" xfId="0" applyFont="1" applyBorder="1" applyAlignment="1">
      <alignment vertical="center" textRotation="255"/>
    </xf>
    <xf numFmtId="0" fontId="11" fillId="0" borderId="7" xfId="0" applyFont="1" applyBorder="1" applyAlignment="1">
      <alignment vertical="center" textRotation="255"/>
    </xf>
    <xf numFmtId="0" fontId="11" fillId="0" borderId="8" xfId="0" applyFont="1" applyBorder="1" applyAlignment="1">
      <alignment vertical="center" textRotation="255"/>
    </xf>
    <xf numFmtId="0" fontId="0" fillId="2" borderId="40"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9" fillId="0" borderId="0" xfId="0" applyFont="1" applyAlignment="1">
      <alignment horizontal="right"/>
    </xf>
    <xf numFmtId="0" fontId="0" fillId="0" borderId="0" xfId="0" applyBorder="1" applyAlignment="1">
      <alignment horizontal="center" vertical="top"/>
    </xf>
    <xf numFmtId="0" fontId="0" fillId="0" borderId="0" xfId="0" applyBorder="1" applyAlignment="1">
      <alignment vertical="center" wrapText="1"/>
    </xf>
    <xf numFmtId="0" fontId="0" fillId="0" borderId="65" xfId="0" applyBorder="1" applyAlignment="1">
      <alignment vertical="center"/>
    </xf>
    <xf numFmtId="0" fontId="0" fillId="0" borderId="64" xfId="0" applyBorder="1" applyAlignment="1">
      <alignment vertical="center"/>
    </xf>
    <xf numFmtId="0" fontId="0" fillId="2" borderId="68" xfId="0" applyFill="1" applyBorder="1" applyAlignment="1" applyProtection="1">
      <alignment horizontal="right" vertical="center"/>
      <protection locked="0"/>
    </xf>
    <xf numFmtId="177" fontId="0" fillId="2" borderId="0" xfId="0" applyNumberFormat="1" applyFill="1" applyAlignment="1" applyProtection="1">
      <alignment vertical="center"/>
      <protection locked="0"/>
    </xf>
    <xf numFmtId="176" fontId="0" fillId="0" borderId="30" xfId="1" applyNumberFormat="1" applyFont="1" applyFill="1" applyBorder="1" applyAlignment="1" applyProtection="1">
      <alignment vertical="center"/>
    </xf>
    <xf numFmtId="176" fontId="0" fillId="0" borderId="31" xfId="1" applyNumberFormat="1" applyFont="1" applyFill="1" applyBorder="1" applyAlignment="1" applyProtection="1">
      <alignment vertical="center"/>
    </xf>
    <xf numFmtId="0" fontId="0" fillId="0" borderId="12" xfId="0" applyBorder="1" applyAlignment="1">
      <alignment horizontal="center" vertical="center"/>
    </xf>
    <xf numFmtId="0" fontId="0" fillId="0" borderId="14" xfId="0" applyBorder="1" applyAlignment="1">
      <alignment horizontal="center" vertical="center"/>
    </xf>
    <xf numFmtId="176" fontId="0" fillId="2" borderId="30" xfId="0" applyNumberFormat="1" applyFill="1" applyBorder="1" applyAlignment="1" applyProtection="1">
      <alignment horizontal="right" vertical="center"/>
      <protection locked="0"/>
    </xf>
    <xf numFmtId="176" fontId="0" fillId="2" borderId="32" xfId="0" applyNumberFormat="1" applyFill="1" applyBorder="1" applyAlignment="1" applyProtection="1">
      <alignment horizontal="right" vertical="center"/>
      <protection locked="0"/>
    </xf>
    <xf numFmtId="179" fontId="0" fillId="2" borderId="65" xfId="0" applyNumberFormat="1" applyFill="1" applyBorder="1" applyAlignment="1" applyProtection="1">
      <alignment horizontal="center" vertical="center"/>
      <protection locked="0"/>
    </xf>
    <xf numFmtId="179" fontId="0" fillId="2" borderId="66" xfId="0" applyNumberFormat="1" applyFill="1" applyBorder="1" applyAlignment="1" applyProtection="1">
      <alignment horizontal="center" vertical="center"/>
      <protection locked="0"/>
    </xf>
    <xf numFmtId="0" fontId="0" fillId="2" borderId="65" xfId="0" applyFill="1" applyBorder="1" applyAlignment="1" applyProtection="1">
      <alignment horizontal="center" vertical="center"/>
      <protection locked="0"/>
    </xf>
    <xf numFmtId="0" fontId="0" fillId="2" borderId="66" xfId="0" applyFill="1" applyBorder="1" applyAlignment="1" applyProtection="1">
      <alignment horizontal="center" vertical="center"/>
      <protection locked="0"/>
    </xf>
    <xf numFmtId="180" fontId="0" fillId="2" borderId="64" xfId="0" applyNumberFormat="1" applyFill="1" applyBorder="1" applyAlignment="1" applyProtection="1">
      <alignment horizontal="center" vertical="center"/>
      <protection locked="0"/>
    </xf>
    <xf numFmtId="180" fontId="0" fillId="2" borderId="67" xfId="0" applyNumberFormat="1" applyFill="1" applyBorder="1" applyAlignment="1" applyProtection="1">
      <alignment horizontal="center" vertical="center"/>
      <protection locked="0"/>
    </xf>
    <xf numFmtId="0" fontId="0" fillId="0" borderId="3" xfId="0" applyBorder="1" applyAlignment="1">
      <alignment horizontal="left" vertical="center"/>
    </xf>
    <xf numFmtId="0" fontId="0" fillId="0" borderId="8" xfId="0" applyBorder="1" applyAlignment="1">
      <alignment horizontal="left" vertical="center"/>
    </xf>
    <xf numFmtId="176" fontId="11" fillId="0" borderId="0" xfId="0" applyNumberFormat="1" applyFont="1" applyBorder="1" applyAlignment="1">
      <alignment vertical="center"/>
    </xf>
    <xf numFmtId="176" fontId="11" fillId="0" borderId="7" xfId="0" applyNumberFormat="1" applyFont="1" applyBorder="1" applyAlignment="1">
      <alignment vertical="center"/>
    </xf>
    <xf numFmtId="0" fontId="0" fillId="0" borderId="5" xfId="0" applyBorder="1" applyAlignment="1">
      <alignment horizontal="left" vertical="center"/>
    </xf>
    <xf numFmtId="0" fontId="7" fillId="0" borderId="1"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176" fontId="0" fillId="0" borderId="2" xfId="0" applyNumberFormat="1" applyFill="1" applyBorder="1" applyAlignment="1" applyProtection="1">
      <alignment vertical="center"/>
    </xf>
    <xf numFmtId="176" fontId="0" fillId="0" borderId="7" xfId="0" applyNumberFormat="1" applyFill="1" applyBorder="1" applyAlignment="1" applyProtection="1">
      <alignment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2" xfId="0" applyFont="1" applyBorder="1" applyAlignment="1">
      <alignment horizontal="center" vertical="center"/>
    </xf>
    <xf numFmtId="0" fontId="10" fillId="0" borderId="13" xfId="0" applyFont="1" applyBorder="1" applyAlignment="1">
      <alignment horizontal="center" vertical="center"/>
    </xf>
    <xf numFmtId="176" fontId="0" fillId="2" borderId="33" xfId="0" applyNumberFormat="1" applyFill="1" applyBorder="1" applyAlignment="1" applyProtection="1">
      <alignment vertical="center"/>
      <protection locked="0"/>
    </xf>
    <xf numFmtId="176" fontId="0" fillId="2" borderId="34" xfId="0" applyNumberFormat="1" applyFill="1" applyBorder="1" applyAlignment="1" applyProtection="1">
      <alignment vertical="center"/>
      <protection locked="0"/>
    </xf>
    <xf numFmtId="176" fontId="0" fillId="0" borderId="33" xfId="1" applyNumberFormat="1" applyFont="1" applyFill="1" applyBorder="1" applyAlignment="1" applyProtection="1">
      <alignment vertical="center"/>
    </xf>
    <xf numFmtId="176" fontId="0" fillId="0" borderId="34" xfId="1" applyNumberFormat="1" applyFont="1" applyFill="1" applyBorder="1" applyAlignment="1" applyProtection="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right" vertical="center"/>
    </xf>
    <xf numFmtId="0" fontId="0" fillId="0" borderId="26" xfId="0" applyBorder="1" applyAlignment="1">
      <alignment horizontal="right" vertical="center"/>
    </xf>
    <xf numFmtId="176" fontId="0" fillId="2" borderId="30" xfId="0" applyNumberFormat="1" applyFill="1" applyBorder="1" applyAlignment="1" applyProtection="1">
      <alignment vertical="center"/>
      <protection locked="0"/>
    </xf>
    <xf numFmtId="176" fontId="0" fillId="2" borderId="31" xfId="0" applyNumberFormat="1" applyFill="1" applyBorder="1" applyAlignment="1" applyProtection="1">
      <alignment vertical="center"/>
      <protection locked="0"/>
    </xf>
    <xf numFmtId="49" fontId="0" fillId="2" borderId="13"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178" fontId="0" fillId="2" borderId="2" xfId="0" applyNumberFormat="1" applyFill="1" applyBorder="1" applyAlignment="1" applyProtection="1">
      <alignment horizontal="center" vertical="center"/>
      <protection locked="0"/>
    </xf>
    <xf numFmtId="0" fontId="0" fillId="2" borderId="0"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176" fontId="0" fillId="0" borderId="37" xfId="0" applyNumberFormat="1" applyFill="1" applyBorder="1" applyAlignment="1" applyProtection="1">
      <alignment horizontal="right" vertical="center"/>
    </xf>
    <xf numFmtId="176" fontId="0" fillId="0" borderId="39" xfId="0" applyNumberFormat="1" applyFill="1" applyBorder="1" applyAlignment="1" applyProtection="1">
      <alignment horizontal="right" vertical="center"/>
    </xf>
    <xf numFmtId="38" fontId="0" fillId="0" borderId="23" xfId="1" applyFont="1" applyBorder="1" applyAlignment="1">
      <alignment horizontal="center" vertical="center"/>
    </xf>
    <xf numFmtId="38" fontId="0" fillId="0" borderId="24" xfId="1" applyFont="1" applyBorder="1" applyAlignment="1">
      <alignment horizontal="center" vertical="center"/>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0" borderId="6" xfId="0" applyBorder="1" applyAlignment="1">
      <alignment horizontal="center" vertical="center" textRotation="255"/>
    </xf>
    <xf numFmtId="0" fontId="0" fillId="0" borderId="57" xfId="0" applyBorder="1" applyAlignment="1">
      <alignment horizontal="center" vertical="center"/>
    </xf>
    <xf numFmtId="0" fontId="0" fillId="0" borderId="59" xfId="0" applyBorder="1" applyAlignment="1">
      <alignment horizontal="center" vertical="center"/>
    </xf>
    <xf numFmtId="0" fontId="0" fillId="2" borderId="18"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9" fillId="2" borderId="16" xfId="0" applyFont="1" applyFill="1" applyBorder="1" applyAlignment="1" applyProtection="1">
      <alignment horizontal="left" vertical="center"/>
      <protection locked="0"/>
    </xf>
    <xf numFmtId="0" fontId="9" fillId="2" borderId="56" xfId="0" applyFont="1" applyFill="1" applyBorder="1" applyAlignment="1" applyProtection="1">
      <alignment horizontal="left" vertical="center"/>
      <protection locked="0"/>
    </xf>
    <xf numFmtId="0" fontId="0" fillId="2" borderId="53"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178" fontId="0" fillId="2" borderId="2" xfId="0" applyNumberFormat="1" applyFill="1" applyBorder="1" applyAlignment="1" applyProtection="1">
      <alignment horizontal="center" vertical="top"/>
      <protection locked="0"/>
    </xf>
    <xf numFmtId="0" fontId="0" fillId="2" borderId="50" xfId="0" applyFill="1" applyBorder="1" applyAlignment="1" applyProtection="1">
      <alignment horizontal="left" vertical="center"/>
      <protection locked="0"/>
    </xf>
    <xf numFmtId="0" fontId="0" fillId="2" borderId="51" xfId="0" applyFill="1" applyBorder="1" applyAlignment="1" applyProtection="1">
      <alignment horizontal="left" vertical="center"/>
      <protection locked="0"/>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60" xfId="0" applyBorder="1" applyAlignment="1">
      <alignment horizontal="center" vertical="center" textRotation="255"/>
    </xf>
    <xf numFmtId="0" fontId="0" fillId="0" borderId="3" xfId="0" applyBorder="1" applyAlignment="1">
      <alignment horizontal="center" vertical="center" textRotation="255"/>
    </xf>
    <xf numFmtId="0" fontId="0" fillId="0" borderId="55" xfId="0" applyBorder="1" applyAlignment="1">
      <alignment horizontal="center" vertical="center" textRotation="255"/>
    </xf>
    <xf numFmtId="0" fontId="0" fillId="0" borderId="5" xfId="0" applyBorder="1" applyAlignment="1">
      <alignment horizontal="center" vertical="center" textRotation="255"/>
    </xf>
    <xf numFmtId="0" fontId="0" fillId="0" borderId="58" xfId="0" applyBorder="1" applyAlignment="1">
      <alignment horizontal="center" vertical="center" textRotation="255"/>
    </xf>
    <xf numFmtId="0" fontId="0" fillId="0" borderId="8" xfId="0" applyBorder="1" applyAlignment="1">
      <alignment horizontal="center" vertical="center" textRotation="255"/>
    </xf>
    <xf numFmtId="178" fontId="0" fillId="2" borderId="0" xfId="0" applyNumberFormat="1" applyFill="1" applyBorder="1" applyAlignment="1" applyProtection="1">
      <alignment horizontal="center" vertical="center"/>
      <protection locked="0"/>
    </xf>
    <xf numFmtId="49" fontId="0" fillId="2" borderId="0"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0"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52"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11" xfId="0" applyBorder="1" applyAlignment="1">
      <alignment horizontal="center" vertical="center" textRotation="255" wrapText="1"/>
    </xf>
    <xf numFmtId="176" fontId="0" fillId="2" borderId="33" xfId="0" applyNumberFormat="1" applyFill="1" applyBorder="1" applyAlignment="1" applyProtection="1">
      <alignment horizontal="right" vertical="center"/>
      <protection locked="0"/>
    </xf>
    <xf numFmtId="176" fontId="0" fillId="2" borderId="35" xfId="0" applyNumberFormat="1" applyFill="1" applyBorder="1" applyAlignment="1" applyProtection="1">
      <alignment horizontal="right" vertical="center"/>
      <protection locked="0"/>
    </xf>
    <xf numFmtId="0" fontId="0" fillId="0" borderId="0" xfId="0" applyBorder="1" applyAlignment="1">
      <alignment horizontal="left" vertical="top"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60"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3" fillId="0" borderId="47" xfId="0" applyFont="1" applyBorder="1" applyAlignment="1">
      <alignment horizontal="left" vertical="top" wrapText="1"/>
    </xf>
    <xf numFmtId="0" fontId="0" fillId="0" borderId="48" xfId="0" applyBorder="1" applyAlignment="1">
      <alignment horizontal="left" vertical="top"/>
    </xf>
    <xf numFmtId="0" fontId="0" fillId="0" borderId="49" xfId="0" applyBorder="1" applyAlignment="1">
      <alignment horizontal="left" vertical="top"/>
    </xf>
    <xf numFmtId="0" fontId="0" fillId="0" borderId="55"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58"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176" fontId="0" fillId="2" borderId="17" xfId="0" applyNumberFormat="1" applyFill="1" applyBorder="1" applyAlignment="1" applyProtection="1">
      <alignment horizontal="right" vertical="center"/>
      <protection locked="0"/>
    </xf>
    <xf numFmtId="176" fontId="0" fillId="2" borderId="15" xfId="0" applyNumberFormat="1" applyFill="1" applyBorder="1" applyAlignment="1" applyProtection="1">
      <alignment horizontal="right" vertical="center"/>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179" fontId="0" fillId="2" borderId="2" xfId="0" applyNumberFormat="1" applyFill="1" applyBorder="1" applyAlignment="1" applyProtection="1">
      <alignment horizontal="center" vertical="top"/>
      <protection locked="0"/>
    </xf>
    <xf numFmtId="0" fontId="4" fillId="0" borderId="1" xfId="0" applyFont="1" applyBorder="1" applyAlignment="1">
      <alignment horizontal="left" vertical="top" wrapText="1" shrinkToFit="1"/>
    </xf>
    <xf numFmtId="0" fontId="4" fillId="0" borderId="2" xfId="0" applyFont="1" applyBorder="1" applyAlignment="1">
      <alignment horizontal="left" vertical="top" wrapText="1" shrinkToFit="1"/>
    </xf>
    <xf numFmtId="0" fontId="4" fillId="0" borderId="61" xfId="0" applyFont="1" applyBorder="1" applyAlignment="1">
      <alignment horizontal="left" vertical="top" wrapText="1" shrinkToFit="1"/>
    </xf>
    <xf numFmtId="0" fontId="4" fillId="0" borderId="4" xfId="0" applyFont="1" applyBorder="1" applyAlignment="1">
      <alignment horizontal="left" vertical="top" wrapText="1" shrinkToFit="1"/>
    </xf>
    <xf numFmtId="0" fontId="4" fillId="0" borderId="0" xfId="0" applyFont="1" applyBorder="1" applyAlignment="1">
      <alignment horizontal="left" vertical="top" wrapText="1" shrinkToFit="1"/>
    </xf>
    <xf numFmtId="0" fontId="4" fillId="0" borderId="62"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7" xfId="0" applyFont="1" applyBorder="1" applyAlignment="1">
      <alignment horizontal="left" vertical="top" wrapText="1" shrinkToFit="1"/>
    </xf>
    <xf numFmtId="0" fontId="4" fillId="0" borderId="59" xfId="0" applyFont="1" applyBorder="1" applyAlignment="1">
      <alignment horizontal="left" vertical="top" wrapText="1" shrinkToFit="1"/>
    </xf>
    <xf numFmtId="176" fontId="0" fillId="2" borderId="17" xfId="0" applyNumberFormat="1" applyFill="1" applyBorder="1" applyAlignment="1" applyProtection="1">
      <alignment vertical="center"/>
      <protection locked="0"/>
    </xf>
    <xf numFmtId="176" fontId="0" fillId="2" borderId="16" xfId="0" applyNumberFormat="1" applyFill="1" applyBorder="1" applyAlignment="1" applyProtection="1">
      <alignment vertical="center"/>
      <protection locked="0"/>
    </xf>
    <xf numFmtId="176" fontId="0" fillId="0" borderId="27" xfId="1" applyNumberFormat="1" applyFont="1" applyFill="1" applyBorder="1" applyAlignment="1" applyProtection="1">
      <alignment vertical="center"/>
    </xf>
    <xf numFmtId="176" fontId="0" fillId="0" borderId="28" xfId="1" applyNumberFormat="1" applyFont="1" applyFill="1" applyBorder="1" applyAlignment="1" applyProtection="1">
      <alignment vertical="center"/>
    </xf>
    <xf numFmtId="0" fontId="11" fillId="2" borderId="1" xfId="0" applyFont="1" applyFill="1" applyBorder="1" applyAlignment="1" applyProtection="1">
      <alignment horizontal="center" vertical="center" textRotation="255" wrapText="1"/>
      <protection locked="0"/>
    </xf>
    <xf numFmtId="0" fontId="11" fillId="2" borderId="69" xfId="0" applyFont="1" applyFill="1" applyBorder="1" applyAlignment="1" applyProtection="1">
      <alignment horizontal="center" vertical="center" textRotation="255" wrapText="1"/>
      <protection locked="0"/>
    </xf>
    <xf numFmtId="0" fontId="11" fillId="2" borderId="4" xfId="0" applyFont="1" applyFill="1" applyBorder="1" applyAlignment="1" applyProtection="1">
      <alignment horizontal="center" vertical="center" textRotation="255" wrapText="1"/>
      <protection locked="0"/>
    </xf>
    <xf numFmtId="0" fontId="11" fillId="2" borderId="44" xfId="0" applyFont="1" applyFill="1" applyBorder="1" applyAlignment="1" applyProtection="1">
      <alignment horizontal="center" vertical="center" textRotation="255" wrapText="1"/>
      <protection locked="0"/>
    </xf>
    <xf numFmtId="0" fontId="11" fillId="2" borderId="6" xfId="0" applyFont="1" applyFill="1" applyBorder="1" applyAlignment="1" applyProtection="1">
      <alignment horizontal="center" vertical="center" textRotation="255" wrapText="1"/>
      <protection locked="0"/>
    </xf>
    <xf numFmtId="0" fontId="11" fillId="2" borderId="70" xfId="0" applyFont="1" applyFill="1" applyBorder="1" applyAlignment="1" applyProtection="1">
      <alignment horizontal="center" vertical="center" textRotation="255" wrapText="1"/>
      <protection locked="0"/>
    </xf>
    <xf numFmtId="0" fontId="11" fillId="2" borderId="71" xfId="0" applyFont="1" applyFill="1" applyBorder="1" applyAlignment="1" applyProtection="1">
      <alignment horizontal="center" vertical="center" textRotation="255" wrapText="1"/>
      <protection locked="0"/>
    </xf>
    <xf numFmtId="0" fontId="11" fillId="2" borderId="3" xfId="0" applyFont="1" applyFill="1" applyBorder="1" applyAlignment="1" applyProtection="1">
      <alignment horizontal="center" vertical="center" textRotation="255" wrapText="1"/>
      <protection locked="0"/>
    </xf>
    <xf numFmtId="0" fontId="11" fillId="2" borderId="43" xfId="0" applyFont="1" applyFill="1" applyBorder="1" applyAlignment="1" applyProtection="1">
      <alignment horizontal="center" vertical="center" textRotation="255" wrapText="1"/>
      <protection locked="0"/>
    </xf>
    <xf numFmtId="0" fontId="11" fillId="2" borderId="5" xfId="0" applyFont="1" applyFill="1" applyBorder="1" applyAlignment="1" applyProtection="1">
      <alignment horizontal="center" vertical="center" textRotation="255" wrapText="1"/>
      <protection locked="0"/>
    </xf>
    <xf numFmtId="0" fontId="11" fillId="2" borderId="72" xfId="0" applyFont="1" applyFill="1" applyBorder="1" applyAlignment="1" applyProtection="1">
      <alignment horizontal="center" vertical="center" textRotation="255" wrapText="1"/>
      <protection locked="0"/>
    </xf>
    <xf numFmtId="0" fontId="11" fillId="2" borderId="8" xfId="0" applyFont="1" applyFill="1" applyBorder="1" applyAlignment="1" applyProtection="1">
      <alignment horizontal="center" vertical="center" textRotation="255" wrapText="1"/>
      <protection locked="0"/>
    </xf>
    <xf numFmtId="49" fontId="0" fillId="0" borderId="41" xfId="0" applyNumberFormat="1" applyBorder="1" applyAlignment="1">
      <alignment horizontal="center" vertical="center" textRotation="255"/>
    </xf>
    <xf numFmtId="49" fontId="0" fillId="0" borderId="42" xfId="0" applyNumberFormat="1" applyBorder="1" applyAlignment="1">
      <alignment horizontal="center" vertical="center" textRotation="255"/>
    </xf>
    <xf numFmtId="49" fontId="0" fillId="0" borderId="43" xfId="0" applyNumberFormat="1" applyBorder="1" applyAlignment="1">
      <alignment horizontal="center" vertical="center" textRotation="255"/>
    </xf>
    <xf numFmtId="49" fontId="0" fillId="0" borderId="44" xfId="0" applyNumberFormat="1" applyBorder="1" applyAlignment="1">
      <alignment horizontal="center" vertical="center" textRotation="255"/>
    </xf>
    <xf numFmtId="49" fontId="0" fillId="0" borderId="45" xfId="0" applyNumberFormat="1" applyBorder="1" applyAlignment="1">
      <alignment horizontal="center" vertical="center" textRotation="255"/>
    </xf>
    <xf numFmtId="49" fontId="0" fillId="0" borderId="46" xfId="0" applyNumberFormat="1" applyBorder="1" applyAlignment="1">
      <alignment horizontal="center" vertical="center" textRotation="255"/>
    </xf>
    <xf numFmtId="0" fontId="11" fillId="2" borderId="1" xfId="0" applyFont="1" applyFill="1" applyBorder="1" applyAlignment="1" applyProtection="1">
      <alignment horizontal="center" vertical="center" textRotation="255" shrinkToFit="1"/>
      <protection locked="0"/>
    </xf>
    <xf numFmtId="0" fontId="11" fillId="2" borderId="2" xfId="0" applyFont="1" applyFill="1" applyBorder="1" applyAlignment="1" applyProtection="1">
      <alignment horizontal="center" vertical="center" textRotation="255" shrinkToFit="1"/>
      <protection locked="0"/>
    </xf>
    <xf numFmtId="0" fontId="11" fillId="2" borderId="3" xfId="0" applyFont="1" applyFill="1" applyBorder="1" applyAlignment="1" applyProtection="1">
      <alignment horizontal="center" vertical="center" textRotation="255" shrinkToFit="1"/>
      <protection locked="0"/>
    </xf>
    <xf numFmtId="0" fontId="11" fillId="2" borderId="4" xfId="0" applyFont="1" applyFill="1" applyBorder="1" applyAlignment="1" applyProtection="1">
      <alignment horizontal="center" vertical="center" textRotation="255" shrinkToFit="1"/>
      <protection locked="0"/>
    </xf>
    <xf numFmtId="0" fontId="11" fillId="2" borderId="0" xfId="0" applyFont="1" applyFill="1" applyBorder="1" applyAlignment="1" applyProtection="1">
      <alignment horizontal="center" vertical="center" textRotation="255" shrinkToFit="1"/>
      <protection locked="0"/>
    </xf>
    <xf numFmtId="0" fontId="11" fillId="2" borderId="5" xfId="0" applyFont="1" applyFill="1" applyBorder="1" applyAlignment="1" applyProtection="1">
      <alignment horizontal="center" vertical="center" textRotation="255" shrinkToFit="1"/>
      <protection locked="0"/>
    </xf>
    <xf numFmtId="0" fontId="11" fillId="2" borderId="6" xfId="0" applyFont="1" applyFill="1" applyBorder="1" applyAlignment="1" applyProtection="1">
      <alignment horizontal="center" vertical="center" textRotation="255" shrinkToFit="1"/>
      <protection locked="0"/>
    </xf>
    <xf numFmtId="0" fontId="11" fillId="2" borderId="7" xfId="0" applyFont="1" applyFill="1" applyBorder="1" applyAlignment="1" applyProtection="1">
      <alignment horizontal="center" vertical="center" textRotation="255" shrinkToFit="1"/>
      <protection locked="0"/>
    </xf>
    <xf numFmtId="0" fontId="11" fillId="2" borderId="8" xfId="0" applyFont="1" applyFill="1" applyBorder="1" applyAlignment="1" applyProtection="1">
      <alignment horizontal="center" vertical="center" textRotation="255" shrinkToFit="1"/>
      <protection locked="0"/>
    </xf>
    <xf numFmtId="0" fontId="0" fillId="2" borderId="0" xfId="0" applyFill="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26</xdr:col>
      <xdr:colOff>209550</xdr:colOff>
      <xdr:row>0</xdr:row>
      <xdr:rowOff>104775</xdr:rowOff>
    </xdr:from>
    <xdr:to>
      <xdr:col>29</xdr:col>
      <xdr:colOff>62230</xdr:colOff>
      <xdr:row>4</xdr:row>
      <xdr:rowOff>152400</xdr:rowOff>
    </xdr:to>
    <xdr:pic>
      <xdr:nvPicPr>
        <xdr:cNvPr id="4" name="図 3">
          <a:extLst>
            <a:ext uri="{FF2B5EF4-FFF2-40B4-BE49-F238E27FC236}">
              <a16:creationId xmlns:a16="http://schemas.microsoft.com/office/drawing/2014/main" id="{4E7B60E2-1083-49D8-A342-E8A1085797C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104775"/>
          <a:ext cx="1024255" cy="1162050"/>
        </a:xfrm>
        <a:prstGeom prst="rect">
          <a:avLst/>
        </a:prstGeom>
        <a:noFill/>
        <a:ln>
          <a:noFill/>
        </a:ln>
      </xdr:spPr>
    </xdr:pic>
    <xdr:clientData/>
  </xdr:twoCellAnchor>
  <xdr:twoCellAnchor editAs="oneCell">
    <xdr:from>
      <xdr:col>1</xdr:col>
      <xdr:colOff>66675</xdr:colOff>
      <xdr:row>0</xdr:row>
      <xdr:rowOff>57150</xdr:rowOff>
    </xdr:from>
    <xdr:to>
      <xdr:col>4</xdr:col>
      <xdr:colOff>92075</xdr:colOff>
      <xdr:row>1</xdr:row>
      <xdr:rowOff>0</xdr:rowOff>
    </xdr:to>
    <xdr:pic>
      <xdr:nvPicPr>
        <xdr:cNvPr id="5" name="図 4">
          <a:extLst>
            <a:ext uri="{FF2B5EF4-FFF2-40B4-BE49-F238E27FC236}">
              <a16:creationId xmlns:a16="http://schemas.microsoft.com/office/drawing/2014/main" id="{831142A7-9D54-4318-A113-554F38AD6E0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57150"/>
          <a:ext cx="939800" cy="311150"/>
        </a:xfrm>
        <a:prstGeom prst="rect">
          <a:avLst/>
        </a:prstGeom>
        <a:noFill/>
        <a:ln>
          <a:noFill/>
        </a:ln>
      </xdr:spPr>
    </xdr:pic>
    <xdr:clientData/>
  </xdr:twoCellAnchor>
  <xdr:twoCellAnchor>
    <xdr:from>
      <xdr:col>3</xdr:col>
      <xdr:colOff>85725</xdr:colOff>
      <xdr:row>14</xdr:row>
      <xdr:rowOff>85725</xdr:rowOff>
    </xdr:from>
    <xdr:to>
      <xdr:col>6</xdr:col>
      <xdr:colOff>19050</xdr:colOff>
      <xdr:row>15</xdr:row>
      <xdr:rowOff>85725</xdr:rowOff>
    </xdr:to>
    <xdr:sp macro="" textlink="">
      <xdr:nvSpPr>
        <xdr:cNvPr id="6" name="楕円 5">
          <a:extLst>
            <a:ext uri="{FF2B5EF4-FFF2-40B4-BE49-F238E27FC236}">
              <a16:creationId xmlns:a16="http://schemas.microsoft.com/office/drawing/2014/main" id="{D73A98AE-9669-4792-9A0B-17E9C579BFEA}"/>
            </a:ext>
          </a:extLst>
        </xdr:cNvPr>
        <xdr:cNvSpPr/>
      </xdr:nvSpPr>
      <xdr:spPr>
        <a:xfrm>
          <a:off x="695325" y="3381375"/>
          <a:ext cx="847725" cy="171450"/>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228600</xdr:colOff>
      <xdr:row>58</xdr:row>
      <xdr:rowOff>190500</xdr:rowOff>
    </xdr:from>
    <xdr:to>
      <xdr:col>28</xdr:col>
      <xdr:colOff>504825</xdr:colOff>
      <xdr:row>64</xdr:row>
      <xdr:rowOff>171450</xdr:rowOff>
    </xdr:to>
    <xdr:pic>
      <xdr:nvPicPr>
        <xdr:cNvPr id="15" name="図 14">
          <a:extLst>
            <a:ext uri="{FF2B5EF4-FFF2-40B4-BE49-F238E27FC236}">
              <a16:creationId xmlns:a16="http://schemas.microsoft.com/office/drawing/2014/main" id="{12B95E69-C588-462F-9A1E-71BC6A0F1408}"/>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0" y="12887325"/>
          <a:ext cx="4886325" cy="1409700"/>
        </a:xfrm>
        <a:prstGeom prst="rect">
          <a:avLst/>
        </a:prstGeom>
        <a:noFill/>
        <a:ln>
          <a:noFill/>
        </a:ln>
      </xdr:spPr>
    </xdr:pic>
    <xdr:clientData/>
  </xdr:twoCellAnchor>
  <xdr:twoCellAnchor>
    <xdr:from>
      <xdr:col>20</xdr:col>
      <xdr:colOff>137160</xdr:colOff>
      <xdr:row>10</xdr:row>
      <xdr:rowOff>175260</xdr:rowOff>
    </xdr:from>
    <xdr:to>
      <xdr:col>21</xdr:col>
      <xdr:colOff>266700</xdr:colOff>
      <xdr:row>12</xdr:row>
      <xdr:rowOff>7620</xdr:rowOff>
    </xdr:to>
    <xdr:sp macro="" textlink="">
      <xdr:nvSpPr>
        <xdr:cNvPr id="2" name="テキスト ボックス 1">
          <a:extLst>
            <a:ext uri="{FF2B5EF4-FFF2-40B4-BE49-F238E27FC236}">
              <a16:creationId xmlns:a16="http://schemas.microsoft.com/office/drawing/2014/main" id="{4D8F8ACF-DE1F-4CE5-BA9E-F2A01B6AB018}"/>
            </a:ext>
          </a:extLst>
        </xdr:cNvPr>
        <xdr:cNvSpPr txBox="1"/>
      </xdr:nvSpPr>
      <xdr:spPr>
        <a:xfrm>
          <a:off x="6073140" y="2537460"/>
          <a:ext cx="4343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22</xdr:col>
      <xdr:colOff>144780</xdr:colOff>
      <xdr:row>10</xdr:row>
      <xdr:rowOff>175260</xdr:rowOff>
    </xdr:from>
    <xdr:to>
      <xdr:col>23</xdr:col>
      <xdr:colOff>160020</xdr:colOff>
      <xdr:row>12</xdr:row>
      <xdr:rowOff>7620</xdr:rowOff>
    </xdr:to>
    <xdr:sp macro="" textlink="">
      <xdr:nvSpPr>
        <xdr:cNvPr id="8" name="テキスト ボックス 7">
          <a:extLst>
            <a:ext uri="{FF2B5EF4-FFF2-40B4-BE49-F238E27FC236}">
              <a16:creationId xmlns:a16="http://schemas.microsoft.com/office/drawing/2014/main" id="{92387448-B4C9-4C12-9D95-041F2B0A73C6}"/>
            </a:ext>
          </a:extLst>
        </xdr:cNvPr>
        <xdr:cNvSpPr txBox="1"/>
      </xdr:nvSpPr>
      <xdr:spPr>
        <a:xfrm>
          <a:off x="6690360" y="2537460"/>
          <a:ext cx="3200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20</xdr:col>
      <xdr:colOff>137160</xdr:colOff>
      <xdr:row>12</xdr:row>
      <xdr:rowOff>175260</xdr:rowOff>
    </xdr:from>
    <xdr:to>
      <xdr:col>21</xdr:col>
      <xdr:colOff>266700</xdr:colOff>
      <xdr:row>14</xdr:row>
      <xdr:rowOff>7620</xdr:rowOff>
    </xdr:to>
    <xdr:sp macro="" textlink="">
      <xdr:nvSpPr>
        <xdr:cNvPr id="9" name="テキスト ボックス 8">
          <a:extLst>
            <a:ext uri="{FF2B5EF4-FFF2-40B4-BE49-F238E27FC236}">
              <a16:creationId xmlns:a16="http://schemas.microsoft.com/office/drawing/2014/main" id="{748CB511-9B7C-4527-92F2-4846911CF016}"/>
            </a:ext>
          </a:extLst>
        </xdr:cNvPr>
        <xdr:cNvSpPr txBox="1"/>
      </xdr:nvSpPr>
      <xdr:spPr>
        <a:xfrm>
          <a:off x="6073140" y="2537460"/>
          <a:ext cx="4343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22</xdr:col>
      <xdr:colOff>144780</xdr:colOff>
      <xdr:row>12</xdr:row>
      <xdr:rowOff>175260</xdr:rowOff>
    </xdr:from>
    <xdr:to>
      <xdr:col>23</xdr:col>
      <xdr:colOff>160020</xdr:colOff>
      <xdr:row>14</xdr:row>
      <xdr:rowOff>7620</xdr:rowOff>
    </xdr:to>
    <xdr:sp macro="" textlink="">
      <xdr:nvSpPr>
        <xdr:cNvPr id="10" name="テキスト ボックス 9">
          <a:extLst>
            <a:ext uri="{FF2B5EF4-FFF2-40B4-BE49-F238E27FC236}">
              <a16:creationId xmlns:a16="http://schemas.microsoft.com/office/drawing/2014/main" id="{AF7C2600-DD1B-4767-B825-588C0653CF82}"/>
            </a:ext>
          </a:extLst>
        </xdr:cNvPr>
        <xdr:cNvSpPr txBox="1"/>
      </xdr:nvSpPr>
      <xdr:spPr>
        <a:xfrm>
          <a:off x="6690360" y="2537460"/>
          <a:ext cx="3200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137160</xdr:colOff>
      <xdr:row>36</xdr:row>
      <xdr:rowOff>175260</xdr:rowOff>
    </xdr:from>
    <xdr:to>
      <xdr:col>6</xdr:col>
      <xdr:colOff>266700</xdr:colOff>
      <xdr:row>38</xdr:row>
      <xdr:rowOff>7620</xdr:rowOff>
    </xdr:to>
    <xdr:sp macro="" textlink="">
      <xdr:nvSpPr>
        <xdr:cNvPr id="12" name="テキスト ボックス 11">
          <a:extLst>
            <a:ext uri="{FF2B5EF4-FFF2-40B4-BE49-F238E27FC236}">
              <a16:creationId xmlns:a16="http://schemas.microsoft.com/office/drawing/2014/main" id="{FDA7D4A5-BC1C-4175-995C-DF43CEF065CA}"/>
            </a:ext>
          </a:extLst>
        </xdr:cNvPr>
        <xdr:cNvSpPr txBox="1"/>
      </xdr:nvSpPr>
      <xdr:spPr>
        <a:xfrm>
          <a:off x="6073140" y="2537460"/>
          <a:ext cx="4343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7</xdr:col>
      <xdr:colOff>144780</xdr:colOff>
      <xdr:row>36</xdr:row>
      <xdr:rowOff>175260</xdr:rowOff>
    </xdr:from>
    <xdr:to>
      <xdr:col>8</xdr:col>
      <xdr:colOff>160020</xdr:colOff>
      <xdr:row>38</xdr:row>
      <xdr:rowOff>7620</xdr:rowOff>
    </xdr:to>
    <xdr:sp macro="" textlink="">
      <xdr:nvSpPr>
        <xdr:cNvPr id="14" name="テキスト ボックス 13">
          <a:extLst>
            <a:ext uri="{FF2B5EF4-FFF2-40B4-BE49-F238E27FC236}">
              <a16:creationId xmlns:a16="http://schemas.microsoft.com/office/drawing/2014/main" id="{A1B65384-87EE-46A6-9B3F-65A9831BD7F5}"/>
            </a:ext>
          </a:extLst>
        </xdr:cNvPr>
        <xdr:cNvSpPr txBox="1"/>
      </xdr:nvSpPr>
      <xdr:spPr>
        <a:xfrm>
          <a:off x="6690360" y="2537460"/>
          <a:ext cx="3200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137160</xdr:colOff>
      <xdr:row>46</xdr:row>
      <xdr:rowOff>175260</xdr:rowOff>
    </xdr:from>
    <xdr:to>
      <xdr:col>6</xdr:col>
      <xdr:colOff>266700</xdr:colOff>
      <xdr:row>48</xdr:row>
      <xdr:rowOff>7620</xdr:rowOff>
    </xdr:to>
    <xdr:sp macro="" textlink="">
      <xdr:nvSpPr>
        <xdr:cNvPr id="16" name="テキスト ボックス 15">
          <a:extLst>
            <a:ext uri="{FF2B5EF4-FFF2-40B4-BE49-F238E27FC236}">
              <a16:creationId xmlns:a16="http://schemas.microsoft.com/office/drawing/2014/main" id="{32C3D31B-D1F9-43BE-9241-C2187FBD89A2}"/>
            </a:ext>
          </a:extLst>
        </xdr:cNvPr>
        <xdr:cNvSpPr txBox="1"/>
      </xdr:nvSpPr>
      <xdr:spPr>
        <a:xfrm>
          <a:off x="1394460" y="7764780"/>
          <a:ext cx="4343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7</xdr:col>
      <xdr:colOff>144780</xdr:colOff>
      <xdr:row>46</xdr:row>
      <xdr:rowOff>175260</xdr:rowOff>
    </xdr:from>
    <xdr:to>
      <xdr:col>8</xdr:col>
      <xdr:colOff>160020</xdr:colOff>
      <xdr:row>48</xdr:row>
      <xdr:rowOff>7620</xdr:rowOff>
    </xdr:to>
    <xdr:sp macro="" textlink="">
      <xdr:nvSpPr>
        <xdr:cNvPr id="17" name="テキスト ボックス 16">
          <a:extLst>
            <a:ext uri="{FF2B5EF4-FFF2-40B4-BE49-F238E27FC236}">
              <a16:creationId xmlns:a16="http://schemas.microsoft.com/office/drawing/2014/main" id="{D0548F56-EE12-4D39-A577-6ACA5617F426}"/>
            </a:ext>
          </a:extLst>
        </xdr:cNvPr>
        <xdr:cNvSpPr txBox="1"/>
      </xdr:nvSpPr>
      <xdr:spPr>
        <a:xfrm>
          <a:off x="2011680" y="7764780"/>
          <a:ext cx="3200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121920</xdr:colOff>
      <xdr:row>53</xdr:row>
      <xdr:rowOff>160020</xdr:rowOff>
    </xdr:from>
    <xdr:to>
      <xdr:col>4</xdr:col>
      <xdr:colOff>144780</xdr:colOff>
      <xdr:row>61</xdr:row>
      <xdr:rowOff>144780</xdr:rowOff>
    </xdr:to>
    <xdr:sp macro="" textlink="">
      <xdr:nvSpPr>
        <xdr:cNvPr id="7" name="正方形/長方形 6">
          <a:extLst>
            <a:ext uri="{FF2B5EF4-FFF2-40B4-BE49-F238E27FC236}">
              <a16:creationId xmlns:a16="http://schemas.microsoft.com/office/drawing/2014/main" id="{FA6C308D-4015-4262-B885-2DF99E62464C}"/>
            </a:ext>
          </a:extLst>
        </xdr:cNvPr>
        <xdr:cNvSpPr/>
      </xdr:nvSpPr>
      <xdr:spPr>
        <a:xfrm>
          <a:off x="121920" y="11445240"/>
          <a:ext cx="937260" cy="182118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121920</xdr:colOff>
      <xdr:row>57</xdr:row>
      <xdr:rowOff>148590</xdr:rowOff>
    </xdr:from>
    <xdr:to>
      <xdr:col>4</xdr:col>
      <xdr:colOff>144780</xdr:colOff>
      <xdr:row>57</xdr:row>
      <xdr:rowOff>148590</xdr:rowOff>
    </xdr:to>
    <xdr:cxnSp macro="">
      <xdr:nvCxnSpPr>
        <xdr:cNvPr id="18" name="直線コネクタ 17">
          <a:extLst>
            <a:ext uri="{FF2B5EF4-FFF2-40B4-BE49-F238E27FC236}">
              <a16:creationId xmlns:a16="http://schemas.microsoft.com/office/drawing/2014/main" id="{84A774E9-3B98-4B36-A928-996DA45C981E}"/>
            </a:ext>
          </a:extLst>
        </xdr:cNvPr>
        <xdr:cNvCxnSpPr>
          <a:stCxn id="7" idx="1"/>
          <a:endCxn id="7" idx="3"/>
        </xdr:cNvCxnSpPr>
      </xdr:nvCxnSpPr>
      <xdr:spPr>
        <a:xfrm>
          <a:off x="121920" y="12355830"/>
          <a:ext cx="937260"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297180</xdr:colOff>
      <xdr:row>55</xdr:row>
      <xdr:rowOff>137160</xdr:rowOff>
    </xdr:from>
    <xdr:to>
      <xdr:col>5</xdr:col>
      <xdr:colOff>45720</xdr:colOff>
      <xdr:row>55</xdr:row>
      <xdr:rowOff>137160</xdr:rowOff>
    </xdr:to>
    <xdr:cxnSp macro="">
      <xdr:nvCxnSpPr>
        <xdr:cNvPr id="20" name="直線矢印コネクタ 19">
          <a:extLst>
            <a:ext uri="{FF2B5EF4-FFF2-40B4-BE49-F238E27FC236}">
              <a16:creationId xmlns:a16="http://schemas.microsoft.com/office/drawing/2014/main" id="{45D40481-E36C-4F43-9B37-34C36F9F846B}"/>
            </a:ext>
          </a:extLst>
        </xdr:cNvPr>
        <xdr:cNvCxnSpPr/>
      </xdr:nvCxnSpPr>
      <xdr:spPr>
        <a:xfrm>
          <a:off x="906780" y="11887200"/>
          <a:ext cx="396240"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289560</xdr:colOff>
      <xdr:row>60</xdr:row>
      <xdr:rowOff>220980</xdr:rowOff>
    </xdr:from>
    <xdr:to>
      <xdr:col>2</xdr:col>
      <xdr:colOff>289560</xdr:colOff>
      <xdr:row>63</xdr:row>
      <xdr:rowOff>144780</xdr:rowOff>
    </xdr:to>
    <xdr:cxnSp macro="">
      <xdr:nvCxnSpPr>
        <xdr:cNvPr id="22" name="直線コネクタ 21">
          <a:extLst>
            <a:ext uri="{FF2B5EF4-FFF2-40B4-BE49-F238E27FC236}">
              <a16:creationId xmlns:a16="http://schemas.microsoft.com/office/drawing/2014/main" id="{251AA2EE-7037-4E61-A3FF-6997FB0D77A2}"/>
            </a:ext>
          </a:extLst>
        </xdr:cNvPr>
        <xdr:cNvCxnSpPr/>
      </xdr:nvCxnSpPr>
      <xdr:spPr>
        <a:xfrm>
          <a:off x="594360" y="13114020"/>
          <a:ext cx="0" cy="6096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297180</xdr:colOff>
      <xdr:row>63</xdr:row>
      <xdr:rowOff>121920</xdr:rowOff>
    </xdr:from>
    <xdr:to>
      <xdr:col>9</xdr:col>
      <xdr:colOff>45720</xdr:colOff>
      <xdr:row>63</xdr:row>
      <xdr:rowOff>121920</xdr:rowOff>
    </xdr:to>
    <xdr:cxnSp macro="">
      <xdr:nvCxnSpPr>
        <xdr:cNvPr id="132" name="直線矢印コネクタ 131">
          <a:extLst>
            <a:ext uri="{FF2B5EF4-FFF2-40B4-BE49-F238E27FC236}">
              <a16:creationId xmlns:a16="http://schemas.microsoft.com/office/drawing/2014/main" id="{DDB27345-6895-4138-9BE4-4A862AF59F0F}"/>
            </a:ext>
          </a:extLst>
        </xdr:cNvPr>
        <xdr:cNvCxnSpPr/>
      </xdr:nvCxnSpPr>
      <xdr:spPr>
        <a:xfrm flipV="1">
          <a:off x="601980" y="13700760"/>
          <a:ext cx="1920240"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A8738-1211-4751-A0C9-61001E4EF473}">
  <sheetPr>
    <pageSetUpPr fitToPage="1"/>
  </sheetPr>
  <dimension ref="B1:AE84"/>
  <sheetViews>
    <sheetView showGridLines="0" showRowColHeaders="0" tabSelected="1" workbookViewId="0">
      <selection activeCell="E6" sqref="E6:F6"/>
    </sheetView>
  </sheetViews>
  <sheetFormatPr defaultColWidth="4" defaultRowHeight="18" x14ac:dyDescent="0.45"/>
  <cols>
    <col min="1" max="1" width="1.19921875" customWidth="1"/>
    <col min="3" max="3" width="4" style="2"/>
    <col min="4" max="4" width="4" style="1"/>
    <col min="5" max="5" width="4.5" style="1" bestFit="1" customWidth="1"/>
    <col min="6" max="11" width="4" style="1"/>
    <col min="13" max="13" width="4" customWidth="1"/>
    <col min="15" max="15" width="4.5" bestFit="1" customWidth="1"/>
    <col min="29" max="29" width="7.3984375" customWidth="1"/>
  </cols>
  <sheetData>
    <row r="1" spans="2:29" ht="28.8" x14ac:dyDescent="0.45">
      <c r="G1" s="6" t="s">
        <v>46</v>
      </c>
    </row>
    <row r="2" spans="2:29" ht="21.6" x14ac:dyDescent="0.45">
      <c r="G2" s="3" t="s">
        <v>24</v>
      </c>
    </row>
    <row r="3" spans="2:29" x14ac:dyDescent="0.45">
      <c r="G3" s="1" t="s">
        <v>0</v>
      </c>
    </row>
    <row r="6" spans="2:29" ht="18.600000000000001" thickBot="1" x14ac:dyDescent="0.5">
      <c r="B6" s="1" t="s">
        <v>26</v>
      </c>
      <c r="E6" s="259"/>
      <c r="F6" s="259"/>
      <c r="G6" s="1" t="s">
        <v>18</v>
      </c>
      <c r="H6" s="44"/>
      <c r="I6" s="1" t="s">
        <v>16</v>
      </c>
      <c r="J6" s="44"/>
      <c r="K6" t="s">
        <v>27</v>
      </c>
      <c r="N6" t="s">
        <v>25</v>
      </c>
    </row>
    <row r="7" spans="2:29" ht="13.5" customHeight="1" thickTop="1" x14ac:dyDescent="0.45">
      <c r="B7" s="203" t="s">
        <v>2</v>
      </c>
      <c r="C7" s="204"/>
      <c r="D7" s="205"/>
      <c r="E7" s="158"/>
      <c r="F7" s="158"/>
      <c r="G7" s="158"/>
      <c r="H7" s="158"/>
      <c r="I7" s="158"/>
      <c r="J7" s="158"/>
      <c r="K7" s="158"/>
      <c r="L7" s="158"/>
      <c r="M7" s="158"/>
      <c r="N7" s="158"/>
      <c r="O7" s="158"/>
      <c r="P7" s="158"/>
      <c r="Q7" s="158"/>
      <c r="R7" s="158"/>
      <c r="S7" s="158"/>
      <c r="T7" s="158"/>
      <c r="U7" s="159"/>
      <c r="V7" s="190" t="s">
        <v>9</v>
      </c>
      <c r="W7" s="155"/>
      <c r="X7" s="156"/>
      <c r="Y7" s="156"/>
      <c r="Z7" s="156"/>
      <c r="AA7" s="156"/>
      <c r="AB7" s="156"/>
      <c r="AC7" s="78" t="s">
        <v>76</v>
      </c>
    </row>
    <row r="8" spans="2:29" ht="15.75" customHeight="1" x14ac:dyDescent="0.45">
      <c r="B8" s="206"/>
      <c r="C8" s="207"/>
      <c r="D8" s="208"/>
      <c r="E8" s="135"/>
      <c r="F8" s="135"/>
      <c r="G8" s="135"/>
      <c r="H8" s="135"/>
      <c r="I8" s="135"/>
      <c r="J8" s="135"/>
      <c r="K8" s="135"/>
      <c r="L8" s="135"/>
      <c r="M8" s="135"/>
      <c r="N8" s="135"/>
      <c r="O8" s="135"/>
      <c r="P8" s="135"/>
      <c r="Q8" s="135"/>
      <c r="R8" s="135"/>
      <c r="S8" s="135"/>
      <c r="T8" s="135"/>
      <c r="U8" s="167" t="s">
        <v>3</v>
      </c>
      <c r="V8" s="191"/>
      <c r="W8" s="23" t="s">
        <v>1</v>
      </c>
      <c r="X8" s="24"/>
      <c r="Y8" s="153"/>
      <c r="Z8" s="153"/>
      <c r="AA8" s="153"/>
      <c r="AB8" s="153"/>
      <c r="AC8" s="154"/>
    </row>
    <row r="9" spans="2:29" ht="12.75" customHeight="1" x14ac:dyDescent="0.45">
      <c r="B9" s="206"/>
      <c r="C9" s="207"/>
      <c r="D9" s="208"/>
      <c r="E9" s="135"/>
      <c r="F9" s="135"/>
      <c r="G9" s="135"/>
      <c r="H9" s="135"/>
      <c r="I9" s="135"/>
      <c r="J9" s="135"/>
      <c r="K9" s="135"/>
      <c r="L9" s="135"/>
      <c r="M9" s="135"/>
      <c r="N9" s="135"/>
      <c r="O9" s="135"/>
      <c r="P9" s="135"/>
      <c r="Q9" s="135"/>
      <c r="R9" s="135"/>
      <c r="S9" s="135"/>
      <c r="T9" s="135"/>
      <c r="U9" s="167"/>
      <c r="V9" s="191"/>
      <c r="W9" s="149"/>
      <c r="X9" s="150"/>
      <c r="Y9" s="150"/>
      <c r="Z9" s="150"/>
      <c r="AA9" s="150"/>
      <c r="AB9" s="150"/>
      <c r="AC9" s="147" t="s">
        <v>3</v>
      </c>
    </row>
    <row r="10" spans="2:29" ht="22.5" customHeight="1" x14ac:dyDescent="0.45">
      <c r="B10" s="209"/>
      <c r="C10" s="210"/>
      <c r="D10" s="211"/>
      <c r="E10" s="72" t="s">
        <v>4</v>
      </c>
      <c r="F10" s="152"/>
      <c r="G10" s="152"/>
      <c r="H10" s="152"/>
      <c r="I10" s="152"/>
      <c r="J10" s="152"/>
      <c r="K10" s="152"/>
      <c r="L10" s="152"/>
      <c r="M10" s="152"/>
      <c r="N10" s="152"/>
      <c r="O10" s="152"/>
      <c r="P10" s="152"/>
      <c r="Q10" s="152"/>
      <c r="R10" s="152"/>
      <c r="S10" s="152"/>
      <c r="T10" s="152"/>
      <c r="U10" s="72" t="s">
        <v>5</v>
      </c>
      <c r="V10" s="192"/>
      <c r="W10" s="151"/>
      <c r="X10" s="152"/>
      <c r="Y10" s="152"/>
      <c r="Z10" s="152"/>
      <c r="AA10" s="152"/>
      <c r="AB10" s="152"/>
      <c r="AC10" s="148"/>
    </row>
    <row r="11" spans="2:29" ht="18.75" customHeight="1" x14ac:dyDescent="0.45">
      <c r="B11" s="200" t="s">
        <v>6</v>
      </c>
      <c r="C11" s="164"/>
      <c r="D11" s="74" t="s">
        <v>7</v>
      </c>
      <c r="E11" s="218"/>
      <c r="F11" s="218"/>
      <c r="G11" s="218"/>
      <c r="H11" s="74" t="s">
        <v>8</v>
      </c>
      <c r="I11" s="157"/>
      <c r="J11" s="157"/>
      <c r="K11" s="157"/>
      <c r="L11" s="157"/>
      <c r="M11" s="22"/>
      <c r="N11" s="22"/>
      <c r="O11" s="22"/>
      <c r="P11" s="22"/>
      <c r="Q11" s="75"/>
      <c r="R11" s="111" t="s">
        <v>29</v>
      </c>
      <c r="S11" s="113"/>
      <c r="T11" s="7" t="s">
        <v>11</v>
      </c>
      <c r="U11" s="8"/>
      <c r="V11" s="9"/>
      <c r="W11" s="9"/>
      <c r="X11" s="9"/>
      <c r="Y11" s="9"/>
      <c r="Z11" s="219" t="s">
        <v>30</v>
      </c>
      <c r="AA11" s="220"/>
      <c r="AB11" s="220"/>
      <c r="AC11" s="221"/>
    </row>
    <row r="12" spans="2:29" ht="15.75" customHeight="1" x14ac:dyDescent="0.45">
      <c r="B12" s="201"/>
      <c r="C12" s="167"/>
      <c r="D12" s="214"/>
      <c r="E12" s="215"/>
      <c r="F12" s="215"/>
      <c r="G12" s="215"/>
      <c r="H12" s="215"/>
      <c r="I12" s="215"/>
      <c r="J12" s="215"/>
      <c r="K12" s="215"/>
      <c r="L12" s="215"/>
      <c r="M12" s="215"/>
      <c r="N12" s="215"/>
      <c r="O12" s="215"/>
      <c r="P12" s="215"/>
      <c r="Q12" s="215"/>
      <c r="R12" s="105"/>
      <c r="S12" s="107"/>
      <c r="T12" s="180"/>
      <c r="U12" s="178"/>
      <c r="V12" s="178"/>
      <c r="W12" s="178"/>
      <c r="X12" s="178"/>
      <c r="Y12" s="179"/>
      <c r="Z12" s="222"/>
      <c r="AA12" s="223"/>
      <c r="AB12" s="223"/>
      <c r="AC12" s="224"/>
    </row>
    <row r="13" spans="2:29" ht="15.75" customHeight="1" x14ac:dyDescent="0.45">
      <c r="B13" s="201"/>
      <c r="C13" s="167"/>
      <c r="D13" s="214"/>
      <c r="E13" s="215"/>
      <c r="F13" s="215"/>
      <c r="G13" s="215"/>
      <c r="H13" s="215"/>
      <c r="I13" s="215"/>
      <c r="J13" s="215"/>
      <c r="K13" s="215"/>
      <c r="L13" s="215"/>
      <c r="M13" s="215"/>
      <c r="N13" s="215"/>
      <c r="O13" s="215"/>
      <c r="P13" s="215"/>
      <c r="Q13" s="215"/>
      <c r="R13" s="105"/>
      <c r="S13" s="107"/>
      <c r="T13" s="20" t="s">
        <v>10</v>
      </c>
      <c r="U13" s="11"/>
      <c r="V13" s="12"/>
      <c r="W13" s="12"/>
      <c r="X13" s="11"/>
      <c r="Y13" s="11"/>
      <c r="Z13" s="222"/>
      <c r="AA13" s="223"/>
      <c r="AB13" s="223"/>
      <c r="AC13" s="224"/>
    </row>
    <row r="14" spans="2:29" ht="15.75" customHeight="1" x14ac:dyDescent="0.45">
      <c r="B14" s="202"/>
      <c r="C14" s="188"/>
      <c r="D14" s="216"/>
      <c r="E14" s="217"/>
      <c r="F14" s="217"/>
      <c r="G14" s="217"/>
      <c r="H14" s="217"/>
      <c r="I14" s="217"/>
      <c r="J14" s="217"/>
      <c r="K14" s="217"/>
      <c r="L14" s="217"/>
      <c r="M14" s="217"/>
      <c r="N14" s="217"/>
      <c r="O14" s="217"/>
      <c r="P14" s="217"/>
      <c r="Q14" s="217"/>
      <c r="R14" s="108"/>
      <c r="S14" s="110"/>
      <c r="T14" s="180"/>
      <c r="U14" s="178"/>
      <c r="V14" s="178"/>
      <c r="W14" s="178"/>
      <c r="X14" s="178"/>
      <c r="Y14" s="179"/>
      <c r="Z14" s="225"/>
      <c r="AA14" s="226"/>
      <c r="AB14" s="226"/>
      <c r="AC14" s="227"/>
    </row>
    <row r="15" spans="2:29" ht="13.5" customHeight="1" x14ac:dyDescent="0.45">
      <c r="B15" s="171" t="s">
        <v>12</v>
      </c>
      <c r="C15" s="172"/>
      <c r="D15" s="196" t="s">
        <v>13</v>
      </c>
      <c r="E15" s="197"/>
      <c r="F15" s="197"/>
      <c r="G15" s="197"/>
      <c r="H15" s="197"/>
      <c r="I15" s="197"/>
      <c r="J15" s="197"/>
      <c r="K15" s="197"/>
      <c r="L15" s="197"/>
      <c r="M15" s="197"/>
      <c r="N15" s="197"/>
      <c r="O15" s="197"/>
      <c r="P15" s="197"/>
      <c r="Q15" s="197"/>
      <c r="R15" s="197"/>
      <c r="S15" s="197"/>
      <c r="T15" s="197"/>
      <c r="U15" s="197"/>
      <c r="V15" s="197"/>
      <c r="W15" s="197"/>
      <c r="X15" s="162"/>
      <c r="Y15" s="163"/>
      <c r="Z15" s="163"/>
      <c r="AA15" s="163"/>
      <c r="AB15" s="163"/>
      <c r="AC15" s="182"/>
    </row>
    <row r="16" spans="2:29" ht="13.5" customHeight="1" x14ac:dyDescent="0.45">
      <c r="B16" s="173"/>
      <c r="C16" s="174"/>
      <c r="D16" s="198"/>
      <c r="E16" s="199"/>
      <c r="F16" s="199"/>
      <c r="G16" s="199"/>
      <c r="H16" s="199"/>
      <c r="I16" s="199"/>
      <c r="J16" s="199"/>
      <c r="K16" s="199"/>
      <c r="L16" s="199"/>
      <c r="M16" s="199"/>
      <c r="N16" s="199"/>
      <c r="O16" s="199"/>
      <c r="P16" s="199"/>
      <c r="Q16" s="199"/>
      <c r="R16" s="199"/>
      <c r="S16" s="199"/>
      <c r="T16" s="199"/>
      <c r="U16" s="199"/>
      <c r="V16" s="199"/>
      <c r="W16" s="199"/>
      <c r="X16" s="165"/>
      <c r="Y16" s="166"/>
      <c r="Z16" s="166"/>
      <c r="AA16" s="166"/>
      <c r="AB16" s="166"/>
      <c r="AC16" s="183"/>
    </row>
    <row r="17" spans="2:31" ht="13.5" customHeight="1" x14ac:dyDescent="0.45">
      <c r="B17" s="173"/>
      <c r="C17" s="174"/>
      <c r="D17" s="7" t="s">
        <v>14</v>
      </c>
      <c r="E17" s="8"/>
      <c r="F17" s="8"/>
      <c r="G17" s="8"/>
      <c r="H17" s="8"/>
      <c r="I17" s="8"/>
      <c r="J17" s="8"/>
      <c r="K17" s="8"/>
      <c r="L17" s="9"/>
      <c r="M17" s="9"/>
      <c r="N17" s="9"/>
      <c r="O17" s="10"/>
      <c r="P17" s="162" t="s">
        <v>15</v>
      </c>
      <c r="Q17" s="163"/>
      <c r="R17" s="163"/>
      <c r="S17" s="163"/>
      <c r="T17" s="164"/>
      <c r="U17" s="168" t="s">
        <v>19</v>
      </c>
      <c r="V17" s="162" t="s">
        <v>20</v>
      </c>
      <c r="W17" s="163"/>
      <c r="X17" s="165"/>
      <c r="Y17" s="166"/>
      <c r="Z17" s="166"/>
      <c r="AA17" s="166"/>
      <c r="AB17" s="166"/>
      <c r="AC17" s="183"/>
    </row>
    <row r="18" spans="2:31" ht="13.5" customHeight="1" x14ac:dyDescent="0.45">
      <c r="B18" s="173"/>
      <c r="C18" s="174"/>
      <c r="D18" s="20">
        <v>35</v>
      </c>
      <c r="E18" s="45"/>
      <c r="F18" s="71" t="s">
        <v>8</v>
      </c>
      <c r="G18" s="177"/>
      <c r="H18" s="177"/>
      <c r="I18" s="71" t="s">
        <v>8</v>
      </c>
      <c r="J18" s="177"/>
      <c r="K18" s="177"/>
      <c r="L18" s="71" t="s">
        <v>8</v>
      </c>
      <c r="M18" s="177"/>
      <c r="N18" s="177"/>
      <c r="O18" s="14"/>
      <c r="P18" s="165"/>
      <c r="Q18" s="166"/>
      <c r="R18" s="166"/>
      <c r="S18" s="166"/>
      <c r="T18" s="167"/>
      <c r="U18" s="169"/>
      <c r="V18" s="165"/>
      <c r="W18" s="166"/>
      <c r="X18" s="165"/>
      <c r="Y18" s="166"/>
      <c r="Z18" s="166"/>
      <c r="AA18" s="166"/>
      <c r="AB18" s="166"/>
      <c r="AC18" s="183"/>
    </row>
    <row r="19" spans="2:31" ht="13.5" customHeight="1" x14ac:dyDescent="0.45">
      <c r="B19" s="175"/>
      <c r="C19" s="176"/>
      <c r="D19" s="17"/>
      <c r="E19" s="15"/>
      <c r="F19" s="15"/>
      <c r="G19" s="15"/>
      <c r="H19" s="15"/>
      <c r="I19" s="15"/>
      <c r="J19" s="15"/>
      <c r="K19" s="15"/>
      <c r="L19" s="19"/>
      <c r="M19" s="19"/>
      <c r="N19" s="19"/>
      <c r="O19" s="21"/>
      <c r="P19" s="79"/>
      <c r="Q19" s="72" t="s">
        <v>16</v>
      </c>
      <c r="R19" s="18" t="s">
        <v>17</v>
      </c>
      <c r="S19" s="46"/>
      <c r="T19" s="70" t="s">
        <v>18</v>
      </c>
      <c r="U19" s="170"/>
      <c r="V19" s="184"/>
      <c r="W19" s="185"/>
      <c r="X19" s="184"/>
      <c r="Y19" s="185"/>
      <c r="Z19" s="185"/>
      <c r="AA19" s="185"/>
      <c r="AB19" s="185"/>
      <c r="AC19" s="148"/>
    </row>
    <row r="20" spans="2:31" ht="21.75" customHeight="1" thickBot="1" x14ac:dyDescent="0.5">
      <c r="B20" s="160" t="s">
        <v>32</v>
      </c>
      <c r="C20" s="161"/>
      <c r="D20" s="161"/>
      <c r="E20" s="161"/>
      <c r="F20" s="88"/>
      <c r="G20" s="181"/>
      <c r="H20" s="181"/>
      <c r="I20" s="181"/>
      <c r="J20" s="181"/>
      <c r="K20" s="181"/>
      <c r="L20" s="181"/>
      <c r="M20" s="181"/>
      <c r="N20" s="181"/>
      <c r="O20" s="89"/>
      <c r="P20" s="76" t="s">
        <v>33</v>
      </c>
      <c r="Q20" s="77"/>
      <c r="R20" s="77"/>
      <c r="S20" s="77"/>
      <c r="T20" s="77"/>
      <c r="U20" s="77"/>
      <c r="V20" s="77"/>
      <c r="W20" s="77"/>
      <c r="X20" s="86"/>
      <c r="Y20" s="87"/>
      <c r="Z20" s="88" t="s">
        <v>54</v>
      </c>
      <c r="AA20" s="89"/>
      <c r="AB20" s="90"/>
      <c r="AC20" s="91"/>
    </row>
    <row r="21" spans="2:31" ht="7.5" customHeight="1" thickTop="1" x14ac:dyDescent="0.45">
      <c r="B21" s="26"/>
      <c r="C21" s="26"/>
      <c r="D21" s="11"/>
      <c r="E21" s="11"/>
      <c r="F21" s="11"/>
      <c r="G21" s="11"/>
      <c r="H21" s="11"/>
      <c r="I21" s="11"/>
      <c r="J21" s="11"/>
      <c r="K21" s="11"/>
      <c r="L21" s="12"/>
      <c r="M21" s="12"/>
      <c r="N21" s="12"/>
      <c r="O21" s="12"/>
      <c r="P21" s="11"/>
      <c r="Q21" s="13"/>
      <c r="R21" s="27"/>
      <c r="S21" s="12"/>
      <c r="T21" s="13"/>
      <c r="U21" s="28"/>
      <c r="V21" s="13"/>
      <c r="W21" s="13"/>
      <c r="X21" s="13"/>
      <c r="Y21" s="13"/>
      <c r="Z21" s="13"/>
      <c r="AA21" s="13"/>
      <c r="AB21" s="13"/>
      <c r="AC21" s="13"/>
    </row>
    <row r="22" spans="2:31" ht="15.75" customHeight="1" x14ac:dyDescent="0.45">
      <c r="B22" s="4" t="s">
        <v>74</v>
      </c>
    </row>
    <row r="23" spans="2:31" x14ac:dyDescent="0.45">
      <c r="B23" s="5" t="s">
        <v>34</v>
      </c>
    </row>
    <row r="24" spans="2:31" x14ac:dyDescent="0.45">
      <c r="B24" s="5" t="s">
        <v>35</v>
      </c>
    </row>
    <row r="25" spans="2:31" x14ac:dyDescent="0.45">
      <c r="B25" s="5" t="s">
        <v>36</v>
      </c>
    </row>
    <row r="26" spans="2:31" x14ac:dyDescent="0.45">
      <c r="B26" s="5" t="s">
        <v>21</v>
      </c>
    </row>
    <row r="27" spans="2:31" x14ac:dyDescent="0.45">
      <c r="B27" s="5" t="s">
        <v>75</v>
      </c>
    </row>
    <row r="28" spans="2:31" x14ac:dyDescent="0.45">
      <c r="B28" s="5" t="s">
        <v>22</v>
      </c>
    </row>
    <row r="29" spans="2:31" ht="9" customHeight="1" x14ac:dyDescent="0.45"/>
    <row r="30" spans="2:31" ht="16.5" customHeight="1" x14ac:dyDescent="0.45">
      <c r="B30" s="141" t="s">
        <v>42</v>
      </c>
      <c r="C30" s="132" t="s">
        <v>31</v>
      </c>
      <c r="D30" s="29" t="s">
        <v>1</v>
      </c>
      <c r="E30" s="8"/>
      <c r="F30" s="144"/>
      <c r="G30" s="144"/>
      <c r="H30" s="144"/>
      <c r="I30" s="144"/>
      <c r="J30" s="145"/>
      <c r="K30" s="82" t="s">
        <v>37</v>
      </c>
      <c r="L30" s="189"/>
      <c r="M30" s="189"/>
      <c r="N30" s="189"/>
      <c r="O30" s="189"/>
      <c r="P30" s="83"/>
      <c r="Q30" s="82" t="s">
        <v>48</v>
      </c>
      <c r="R30" s="83"/>
      <c r="S30" s="82" t="s">
        <v>28</v>
      </c>
      <c r="T30" s="189"/>
      <c r="U30" s="189"/>
      <c r="V30" s="83"/>
      <c r="W30" s="111" t="s">
        <v>49</v>
      </c>
      <c r="X30" s="112"/>
      <c r="Y30" s="113"/>
      <c r="Z30" s="103">
        <f>SUM(S31:U38)</f>
        <v>0</v>
      </c>
      <c r="AA30" s="103"/>
      <c r="AB30" s="103"/>
      <c r="AC30" s="92" t="s">
        <v>41</v>
      </c>
      <c r="AD30" s="1"/>
      <c r="AE30" s="1"/>
    </row>
    <row r="31" spans="2:31" ht="16.5" customHeight="1" x14ac:dyDescent="0.45">
      <c r="B31" s="142"/>
      <c r="C31" s="133"/>
      <c r="D31" s="186"/>
      <c r="E31" s="186"/>
      <c r="F31" s="186"/>
      <c r="G31" s="186"/>
      <c r="H31" s="186"/>
      <c r="I31" s="186"/>
      <c r="J31" s="167" t="s">
        <v>3</v>
      </c>
      <c r="K31" s="228"/>
      <c r="L31" s="229"/>
      <c r="M31" s="35" t="s">
        <v>38</v>
      </c>
      <c r="N31" s="35" t="s">
        <v>39</v>
      </c>
      <c r="O31" s="47"/>
      <c r="P31" s="36" t="s">
        <v>40</v>
      </c>
      <c r="Q31" s="212"/>
      <c r="R31" s="213"/>
      <c r="S31" s="230">
        <f>K31*O31*Q31</f>
        <v>0</v>
      </c>
      <c r="T31" s="231"/>
      <c r="U31" s="231"/>
      <c r="V31" s="37" t="s">
        <v>41</v>
      </c>
      <c r="W31" s="108"/>
      <c r="X31" s="109"/>
      <c r="Y31" s="110"/>
      <c r="Z31" s="104"/>
      <c r="AA31" s="104"/>
      <c r="AB31" s="104"/>
      <c r="AC31" s="93"/>
    </row>
    <row r="32" spans="2:31" ht="16.5" customHeight="1" x14ac:dyDescent="0.45">
      <c r="B32" s="142"/>
      <c r="C32" s="133"/>
      <c r="D32" s="186"/>
      <c r="E32" s="186"/>
      <c r="F32" s="186"/>
      <c r="G32" s="186"/>
      <c r="H32" s="186"/>
      <c r="I32" s="186"/>
      <c r="J32" s="167"/>
      <c r="K32" s="128"/>
      <c r="L32" s="129"/>
      <c r="M32" s="38" t="s">
        <v>38</v>
      </c>
      <c r="N32" s="38" t="s">
        <v>39</v>
      </c>
      <c r="O32" s="48"/>
      <c r="P32" s="39" t="s">
        <v>40</v>
      </c>
      <c r="Q32" s="84"/>
      <c r="R32" s="85"/>
      <c r="S32" s="80">
        <f t="shared" ref="S32:S38" si="0">K32*O32*Q32</f>
        <v>0</v>
      </c>
      <c r="T32" s="81"/>
      <c r="U32" s="81"/>
      <c r="V32" s="40" t="s">
        <v>41</v>
      </c>
      <c r="W32" s="105" t="s">
        <v>50</v>
      </c>
      <c r="X32" s="106"/>
      <c r="Y32" s="107"/>
      <c r="Z32" s="94">
        <f>ROUNDUP(Z30/500000,0)*825</f>
        <v>0</v>
      </c>
      <c r="AA32" s="94"/>
      <c r="AB32" s="94"/>
      <c r="AC32" s="96" t="s">
        <v>41</v>
      </c>
    </row>
    <row r="33" spans="2:30" ht="16.5" customHeight="1" x14ac:dyDescent="0.45">
      <c r="B33" s="142"/>
      <c r="C33" s="146"/>
      <c r="D33" s="187"/>
      <c r="E33" s="187"/>
      <c r="F33" s="187"/>
      <c r="G33" s="187"/>
      <c r="H33" s="187"/>
      <c r="I33" s="187"/>
      <c r="J33" s="188"/>
      <c r="K33" s="128"/>
      <c r="L33" s="129"/>
      <c r="M33" s="38" t="s">
        <v>38</v>
      </c>
      <c r="N33" s="38" t="s">
        <v>39</v>
      </c>
      <c r="O33" s="48"/>
      <c r="P33" s="39" t="s">
        <v>40</v>
      </c>
      <c r="Q33" s="84"/>
      <c r="R33" s="85"/>
      <c r="S33" s="80">
        <f t="shared" si="0"/>
        <v>0</v>
      </c>
      <c r="T33" s="81"/>
      <c r="U33" s="81"/>
      <c r="V33" s="40" t="s">
        <v>41</v>
      </c>
      <c r="W33" s="108"/>
      <c r="X33" s="109"/>
      <c r="Y33" s="110"/>
      <c r="Z33" s="95"/>
      <c r="AA33" s="95"/>
      <c r="AB33" s="95"/>
      <c r="AC33" s="93"/>
      <c r="AD33" s="1"/>
    </row>
    <row r="34" spans="2:30" x14ac:dyDescent="0.45">
      <c r="B34" s="142"/>
      <c r="C34" s="133" t="s">
        <v>43</v>
      </c>
      <c r="D34" s="11" t="s">
        <v>7</v>
      </c>
      <c r="E34" s="56"/>
      <c r="F34" s="13" t="s">
        <v>8</v>
      </c>
      <c r="G34" s="134"/>
      <c r="H34" s="134"/>
      <c r="I34" s="134"/>
      <c r="J34" s="25"/>
      <c r="K34" s="128"/>
      <c r="L34" s="129"/>
      <c r="M34" s="38" t="s">
        <v>38</v>
      </c>
      <c r="N34" s="38" t="s">
        <v>39</v>
      </c>
      <c r="O34" s="48"/>
      <c r="P34" s="39" t="s">
        <v>40</v>
      </c>
      <c r="Q34" s="84"/>
      <c r="R34" s="85"/>
      <c r="S34" s="80">
        <f t="shared" si="0"/>
        <v>0</v>
      </c>
      <c r="T34" s="81"/>
      <c r="U34" s="81"/>
      <c r="V34" s="40" t="s">
        <v>41</v>
      </c>
      <c r="W34" s="31"/>
      <c r="X34" s="31"/>
      <c r="Y34" s="31"/>
      <c r="Z34" s="50"/>
      <c r="AA34" s="50"/>
      <c r="AB34" s="50"/>
      <c r="AC34" s="25"/>
    </row>
    <row r="35" spans="2:30" x14ac:dyDescent="0.45">
      <c r="B35" s="142"/>
      <c r="C35" s="133"/>
      <c r="D35" s="135"/>
      <c r="E35" s="135"/>
      <c r="F35" s="135"/>
      <c r="G35" s="135"/>
      <c r="H35" s="135"/>
      <c r="I35" s="135"/>
      <c r="J35" s="136"/>
      <c r="K35" s="128"/>
      <c r="L35" s="129"/>
      <c r="M35" s="38" t="s">
        <v>38</v>
      </c>
      <c r="N35" s="38" t="s">
        <v>39</v>
      </c>
      <c r="O35" s="48"/>
      <c r="P35" s="39" t="s">
        <v>40</v>
      </c>
      <c r="Q35" s="84"/>
      <c r="R35" s="85"/>
      <c r="S35" s="80">
        <f t="shared" si="0"/>
        <v>0</v>
      </c>
      <c r="T35" s="81"/>
      <c r="U35" s="81"/>
      <c r="V35" s="40" t="s">
        <v>41</v>
      </c>
      <c r="W35" s="12"/>
      <c r="X35" s="31"/>
      <c r="Y35" s="31"/>
      <c r="Z35" s="51"/>
      <c r="AA35" s="50"/>
      <c r="AB35" s="50"/>
      <c r="AC35" s="25"/>
    </row>
    <row r="36" spans="2:30" x14ac:dyDescent="0.45">
      <c r="B36" s="142"/>
      <c r="C36" s="133"/>
      <c r="D36" s="135"/>
      <c r="E36" s="135"/>
      <c r="F36" s="135"/>
      <c r="G36" s="135"/>
      <c r="H36" s="135"/>
      <c r="I36" s="135"/>
      <c r="J36" s="136"/>
      <c r="K36" s="128"/>
      <c r="L36" s="129"/>
      <c r="M36" s="38" t="s">
        <v>38</v>
      </c>
      <c r="N36" s="38" t="s">
        <v>39</v>
      </c>
      <c r="O36" s="48"/>
      <c r="P36" s="39" t="s">
        <v>40</v>
      </c>
      <c r="Q36" s="84"/>
      <c r="R36" s="85"/>
      <c r="S36" s="80">
        <f t="shared" si="0"/>
        <v>0</v>
      </c>
      <c r="T36" s="81"/>
      <c r="U36" s="81"/>
      <c r="V36" s="40" t="s">
        <v>41</v>
      </c>
      <c r="W36" s="12"/>
      <c r="X36" s="12"/>
      <c r="Y36" s="12"/>
      <c r="Z36" s="50"/>
      <c r="AA36" s="50"/>
      <c r="AB36" s="50"/>
      <c r="AC36" s="25"/>
    </row>
    <row r="37" spans="2:30" x14ac:dyDescent="0.45">
      <c r="B37" s="142"/>
      <c r="C37" s="133"/>
      <c r="D37" s="135"/>
      <c r="E37" s="135"/>
      <c r="F37" s="135"/>
      <c r="G37" s="135"/>
      <c r="H37" s="135"/>
      <c r="I37" s="135"/>
      <c r="J37" s="136"/>
      <c r="K37" s="128"/>
      <c r="L37" s="129"/>
      <c r="M37" s="38" t="s">
        <v>38</v>
      </c>
      <c r="N37" s="38" t="s">
        <v>39</v>
      </c>
      <c r="O37" s="48"/>
      <c r="P37" s="39" t="s">
        <v>40</v>
      </c>
      <c r="Q37" s="84"/>
      <c r="R37" s="85"/>
      <c r="S37" s="80">
        <f t="shared" si="0"/>
        <v>0</v>
      </c>
      <c r="T37" s="81"/>
      <c r="U37" s="81"/>
      <c r="V37" s="40" t="s">
        <v>41</v>
      </c>
      <c r="W37" s="97" t="s">
        <v>51</v>
      </c>
      <c r="X37" s="98"/>
      <c r="Y37" s="99"/>
      <c r="Z37" s="103">
        <f>IF(Z30=0,0,SUM(Z30,Z32))</f>
        <v>0</v>
      </c>
      <c r="AA37" s="103"/>
      <c r="AB37" s="103"/>
      <c r="AC37" s="92" t="s">
        <v>41</v>
      </c>
    </row>
    <row r="38" spans="2:30" x14ac:dyDescent="0.45">
      <c r="B38" s="143"/>
      <c r="C38" s="114" t="s">
        <v>23</v>
      </c>
      <c r="D38" s="115"/>
      <c r="E38" s="130"/>
      <c r="F38" s="130"/>
      <c r="G38" s="130"/>
      <c r="H38" s="130"/>
      <c r="I38" s="130"/>
      <c r="J38" s="131"/>
      <c r="K38" s="116"/>
      <c r="L38" s="117"/>
      <c r="M38" s="41" t="s">
        <v>38</v>
      </c>
      <c r="N38" s="41" t="s">
        <v>39</v>
      </c>
      <c r="O38" s="49"/>
      <c r="P38" s="42" t="s">
        <v>40</v>
      </c>
      <c r="Q38" s="193"/>
      <c r="R38" s="194"/>
      <c r="S38" s="118">
        <f t="shared" si="0"/>
        <v>0</v>
      </c>
      <c r="T38" s="119"/>
      <c r="U38" s="119"/>
      <c r="V38" s="43" t="s">
        <v>41</v>
      </c>
      <c r="W38" s="100"/>
      <c r="X38" s="101"/>
      <c r="Y38" s="102"/>
      <c r="Z38" s="104"/>
      <c r="AA38" s="104"/>
      <c r="AB38" s="104"/>
      <c r="AC38" s="93"/>
    </row>
    <row r="39" spans="2:30" ht="9" customHeight="1" x14ac:dyDescent="0.45"/>
    <row r="40" spans="2:30" ht="18.75" customHeight="1" x14ac:dyDescent="0.45">
      <c r="B40" s="141" t="s">
        <v>44</v>
      </c>
      <c r="C40" s="132" t="s">
        <v>31</v>
      </c>
      <c r="D40" s="29" t="s">
        <v>1</v>
      </c>
      <c r="E40" s="8"/>
      <c r="F40" s="144"/>
      <c r="G40" s="144"/>
      <c r="H40" s="144"/>
      <c r="I40" s="144"/>
      <c r="J40" s="145"/>
      <c r="K40" s="82" t="s">
        <v>37</v>
      </c>
      <c r="L40" s="189"/>
      <c r="M40" s="189"/>
      <c r="N40" s="189"/>
      <c r="O40" s="189"/>
      <c r="P40" s="83"/>
      <c r="Q40" s="82" t="s">
        <v>48</v>
      </c>
      <c r="R40" s="83"/>
      <c r="S40" s="82" t="s">
        <v>28</v>
      </c>
      <c r="T40" s="189"/>
      <c r="U40" s="189"/>
      <c r="V40" s="83"/>
      <c r="W40" s="111" t="s">
        <v>49</v>
      </c>
      <c r="X40" s="112"/>
      <c r="Y40" s="113"/>
      <c r="Z40" s="103">
        <f>SUM(S41:U48)</f>
        <v>0</v>
      </c>
      <c r="AA40" s="103"/>
      <c r="AB40" s="103"/>
      <c r="AC40" s="92" t="s">
        <v>41</v>
      </c>
    </row>
    <row r="41" spans="2:30" x14ac:dyDescent="0.45">
      <c r="B41" s="142"/>
      <c r="C41" s="133"/>
      <c r="D41" s="186"/>
      <c r="E41" s="186"/>
      <c r="F41" s="186"/>
      <c r="G41" s="186"/>
      <c r="H41" s="186"/>
      <c r="I41" s="186"/>
      <c r="J41" s="167" t="s">
        <v>3</v>
      </c>
      <c r="K41" s="228"/>
      <c r="L41" s="229"/>
      <c r="M41" s="35" t="s">
        <v>38</v>
      </c>
      <c r="N41" s="35" t="s">
        <v>39</v>
      </c>
      <c r="O41" s="47"/>
      <c r="P41" s="36" t="s">
        <v>40</v>
      </c>
      <c r="Q41" s="212"/>
      <c r="R41" s="213"/>
      <c r="S41" s="230">
        <f t="shared" ref="S41:S48" si="1">K41*O41*Q41</f>
        <v>0</v>
      </c>
      <c r="T41" s="231"/>
      <c r="U41" s="231"/>
      <c r="V41" s="37" t="s">
        <v>41</v>
      </c>
      <c r="W41" s="108"/>
      <c r="X41" s="109"/>
      <c r="Y41" s="110"/>
      <c r="Z41" s="104"/>
      <c r="AA41" s="104"/>
      <c r="AB41" s="104"/>
      <c r="AC41" s="93"/>
    </row>
    <row r="42" spans="2:30" ht="18.75" customHeight="1" x14ac:dyDescent="0.45">
      <c r="B42" s="142"/>
      <c r="C42" s="133"/>
      <c r="D42" s="186"/>
      <c r="E42" s="186"/>
      <c r="F42" s="186"/>
      <c r="G42" s="186"/>
      <c r="H42" s="186"/>
      <c r="I42" s="186"/>
      <c r="J42" s="167"/>
      <c r="K42" s="128"/>
      <c r="L42" s="129"/>
      <c r="M42" s="38" t="s">
        <v>38</v>
      </c>
      <c r="N42" s="38" t="s">
        <v>39</v>
      </c>
      <c r="O42" s="48"/>
      <c r="P42" s="39" t="s">
        <v>40</v>
      </c>
      <c r="Q42" s="84"/>
      <c r="R42" s="85"/>
      <c r="S42" s="80">
        <f t="shared" si="1"/>
        <v>0</v>
      </c>
      <c r="T42" s="81"/>
      <c r="U42" s="81"/>
      <c r="V42" s="40" t="s">
        <v>41</v>
      </c>
      <c r="W42" s="105" t="s">
        <v>50</v>
      </c>
      <c r="X42" s="106"/>
      <c r="Y42" s="107"/>
      <c r="Z42" s="94">
        <f>ROUNDUP(Z40/500000,0)*825</f>
        <v>0</v>
      </c>
      <c r="AA42" s="94"/>
      <c r="AB42" s="94"/>
      <c r="AC42" s="92" t="s">
        <v>41</v>
      </c>
    </row>
    <row r="43" spans="2:30" x14ac:dyDescent="0.45">
      <c r="B43" s="142"/>
      <c r="C43" s="146"/>
      <c r="D43" s="187"/>
      <c r="E43" s="187"/>
      <c r="F43" s="187"/>
      <c r="G43" s="187"/>
      <c r="H43" s="187"/>
      <c r="I43" s="187"/>
      <c r="J43" s="188"/>
      <c r="K43" s="128"/>
      <c r="L43" s="129"/>
      <c r="M43" s="38" t="s">
        <v>38</v>
      </c>
      <c r="N43" s="38" t="s">
        <v>39</v>
      </c>
      <c r="O43" s="48"/>
      <c r="P43" s="39" t="s">
        <v>40</v>
      </c>
      <c r="Q43" s="84"/>
      <c r="R43" s="85"/>
      <c r="S43" s="80">
        <f t="shared" si="1"/>
        <v>0</v>
      </c>
      <c r="T43" s="81"/>
      <c r="U43" s="81"/>
      <c r="V43" s="40" t="s">
        <v>41</v>
      </c>
      <c r="W43" s="108"/>
      <c r="X43" s="109"/>
      <c r="Y43" s="110"/>
      <c r="Z43" s="95"/>
      <c r="AA43" s="95"/>
      <c r="AB43" s="95"/>
      <c r="AC43" s="93"/>
    </row>
    <row r="44" spans="2:30" x14ac:dyDescent="0.45">
      <c r="B44" s="142"/>
      <c r="C44" s="132" t="s">
        <v>43</v>
      </c>
      <c r="D44" s="8" t="s">
        <v>7</v>
      </c>
      <c r="E44" s="56"/>
      <c r="F44" s="13"/>
      <c r="G44" s="134"/>
      <c r="H44" s="134"/>
      <c r="I44" s="134"/>
      <c r="J44" s="25"/>
      <c r="K44" s="128"/>
      <c r="L44" s="129"/>
      <c r="M44" s="38" t="s">
        <v>38</v>
      </c>
      <c r="N44" s="38" t="s">
        <v>39</v>
      </c>
      <c r="O44" s="48"/>
      <c r="P44" s="39" t="s">
        <v>40</v>
      </c>
      <c r="Q44" s="84"/>
      <c r="R44" s="85"/>
      <c r="S44" s="80">
        <f t="shared" si="1"/>
        <v>0</v>
      </c>
      <c r="T44" s="81"/>
      <c r="U44" s="81"/>
      <c r="V44" s="40" t="s">
        <v>41</v>
      </c>
      <c r="W44" s="31"/>
      <c r="X44" s="31"/>
      <c r="Y44" s="31"/>
      <c r="Z44" s="52"/>
      <c r="AA44" s="52"/>
      <c r="AB44" s="52"/>
      <c r="AC44" s="25"/>
    </row>
    <row r="45" spans="2:30" x14ac:dyDescent="0.45">
      <c r="B45" s="142"/>
      <c r="C45" s="133"/>
      <c r="D45" s="135"/>
      <c r="E45" s="135"/>
      <c r="F45" s="135"/>
      <c r="G45" s="135"/>
      <c r="H45" s="135"/>
      <c r="I45" s="135"/>
      <c r="J45" s="136"/>
      <c r="K45" s="128"/>
      <c r="L45" s="129"/>
      <c r="M45" s="38" t="s">
        <v>38</v>
      </c>
      <c r="N45" s="38" t="s">
        <v>39</v>
      </c>
      <c r="O45" s="48"/>
      <c r="P45" s="39" t="s">
        <v>40</v>
      </c>
      <c r="Q45" s="84"/>
      <c r="R45" s="85"/>
      <c r="S45" s="80">
        <f t="shared" si="1"/>
        <v>0</v>
      </c>
      <c r="T45" s="81"/>
      <c r="U45" s="81"/>
      <c r="V45" s="40" t="s">
        <v>41</v>
      </c>
      <c r="W45" s="12"/>
      <c r="X45" s="31"/>
      <c r="Y45" s="31"/>
      <c r="Z45" s="53"/>
      <c r="AA45" s="52"/>
      <c r="AB45" s="52"/>
      <c r="AC45" s="25"/>
    </row>
    <row r="46" spans="2:30" x14ac:dyDescent="0.45">
      <c r="B46" s="142"/>
      <c r="C46" s="133"/>
      <c r="D46" s="135"/>
      <c r="E46" s="135"/>
      <c r="F46" s="135"/>
      <c r="G46" s="135"/>
      <c r="H46" s="135"/>
      <c r="I46" s="135"/>
      <c r="J46" s="136"/>
      <c r="K46" s="128"/>
      <c r="L46" s="129"/>
      <c r="M46" s="38" t="s">
        <v>38</v>
      </c>
      <c r="N46" s="38" t="s">
        <v>39</v>
      </c>
      <c r="O46" s="48"/>
      <c r="P46" s="39" t="s">
        <v>40</v>
      </c>
      <c r="Q46" s="84"/>
      <c r="R46" s="85"/>
      <c r="S46" s="80">
        <f t="shared" si="1"/>
        <v>0</v>
      </c>
      <c r="T46" s="81"/>
      <c r="U46" s="81"/>
      <c r="V46" s="40" t="s">
        <v>41</v>
      </c>
      <c r="W46" s="12"/>
      <c r="X46" s="12"/>
      <c r="Y46" s="12"/>
      <c r="Z46" s="52"/>
      <c r="AA46" s="52"/>
      <c r="AB46" s="52"/>
      <c r="AC46" s="25"/>
    </row>
    <row r="47" spans="2:30" ht="18.75" customHeight="1" x14ac:dyDescent="0.45">
      <c r="B47" s="142"/>
      <c r="C47" s="133"/>
      <c r="D47" s="135"/>
      <c r="E47" s="135"/>
      <c r="F47" s="135"/>
      <c r="G47" s="135"/>
      <c r="H47" s="135"/>
      <c r="I47" s="135"/>
      <c r="J47" s="136"/>
      <c r="K47" s="128"/>
      <c r="L47" s="129"/>
      <c r="M47" s="38" t="s">
        <v>38</v>
      </c>
      <c r="N47" s="38" t="s">
        <v>39</v>
      </c>
      <c r="O47" s="48"/>
      <c r="P47" s="39" t="s">
        <v>40</v>
      </c>
      <c r="Q47" s="84"/>
      <c r="R47" s="85"/>
      <c r="S47" s="80">
        <f t="shared" si="1"/>
        <v>0</v>
      </c>
      <c r="T47" s="81"/>
      <c r="U47" s="81"/>
      <c r="V47" s="40" t="s">
        <v>41</v>
      </c>
      <c r="W47" s="97" t="s">
        <v>52</v>
      </c>
      <c r="X47" s="98"/>
      <c r="Y47" s="99"/>
      <c r="Z47" s="103">
        <f>IF(Z40=0,0,SUM(Z40,Z42))</f>
        <v>0</v>
      </c>
      <c r="AA47" s="103"/>
      <c r="AB47" s="103"/>
      <c r="AC47" s="92" t="s">
        <v>41</v>
      </c>
    </row>
    <row r="48" spans="2:30" x14ac:dyDescent="0.45">
      <c r="B48" s="143"/>
      <c r="C48" s="114" t="s">
        <v>23</v>
      </c>
      <c r="D48" s="115"/>
      <c r="E48" s="130"/>
      <c r="F48" s="130"/>
      <c r="G48" s="130"/>
      <c r="H48" s="130"/>
      <c r="I48" s="130"/>
      <c r="J48" s="131"/>
      <c r="K48" s="116"/>
      <c r="L48" s="117"/>
      <c r="M48" s="41" t="s">
        <v>38</v>
      </c>
      <c r="N48" s="41" t="s">
        <v>39</v>
      </c>
      <c r="O48" s="49"/>
      <c r="P48" s="42" t="s">
        <v>40</v>
      </c>
      <c r="Q48" s="193"/>
      <c r="R48" s="194"/>
      <c r="S48" s="118">
        <f t="shared" si="1"/>
        <v>0</v>
      </c>
      <c r="T48" s="119"/>
      <c r="U48" s="119"/>
      <c r="V48" s="43" t="s">
        <v>41</v>
      </c>
      <c r="W48" s="100"/>
      <c r="X48" s="101"/>
      <c r="Y48" s="102"/>
      <c r="Z48" s="104"/>
      <c r="AA48" s="104"/>
      <c r="AB48" s="104"/>
      <c r="AC48" s="93"/>
    </row>
    <row r="49" spans="2:29" ht="9.75" customHeight="1" thickBot="1" x14ac:dyDescent="0.5">
      <c r="B49" s="32"/>
      <c r="C49" s="33"/>
      <c r="D49" s="34"/>
      <c r="E49" s="13"/>
      <c r="F49" s="13"/>
      <c r="G49" s="13"/>
      <c r="H49" s="13"/>
      <c r="I49" s="13"/>
      <c r="J49" s="13"/>
      <c r="K49" s="13"/>
      <c r="L49" s="13"/>
      <c r="M49" s="11"/>
      <c r="N49" s="11"/>
      <c r="O49" s="11"/>
      <c r="P49" s="13"/>
      <c r="Q49" s="13"/>
      <c r="R49" s="11"/>
      <c r="S49" s="13"/>
      <c r="T49" s="13"/>
      <c r="U49" s="13"/>
      <c r="V49" s="30"/>
      <c r="W49" s="13"/>
      <c r="X49" s="13"/>
      <c r="Y49" s="13"/>
      <c r="Z49" s="13"/>
      <c r="AA49" s="13"/>
      <c r="AB49" s="13"/>
      <c r="AC49" s="16"/>
    </row>
    <row r="50" spans="2:29" x14ac:dyDescent="0.45">
      <c r="B50" t="s">
        <v>47</v>
      </c>
      <c r="U50" s="120" t="s">
        <v>45</v>
      </c>
      <c r="V50" s="121"/>
      <c r="W50" s="122"/>
      <c r="X50" s="57">
        <f>SUM(Q31:R38,Q41:R48)</f>
        <v>0</v>
      </c>
      <c r="Y50" s="54" t="s">
        <v>53</v>
      </c>
      <c r="Z50" s="55"/>
      <c r="AA50" s="137">
        <f>SUM(Z37,Z47)</f>
        <v>0</v>
      </c>
      <c r="AB50" s="137"/>
      <c r="AC50" s="138"/>
    </row>
    <row r="51" spans="2:29" ht="18.600000000000001" thickBot="1" x14ac:dyDescent="0.5">
      <c r="C51" t="s">
        <v>73</v>
      </c>
      <c r="U51" s="123"/>
      <c r="V51" s="124"/>
      <c r="W51" s="125"/>
      <c r="X51" s="126"/>
      <c r="Y51" s="126"/>
      <c r="Z51" s="127"/>
      <c r="AA51" s="139"/>
      <c r="AB51" s="139"/>
      <c r="AC51" s="140"/>
    </row>
    <row r="52" spans="2:29" x14ac:dyDescent="0.45">
      <c r="D52" s="1" t="s">
        <v>55</v>
      </c>
      <c r="E52" s="69"/>
      <c r="F52" s="1" t="s">
        <v>56</v>
      </c>
      <c r="H52" s="69" t="s">
        <v>58</v>
      </c>
      <c r="I52" s="1" t="s">
        <v>57</v>
      </c>
      <c r="O52" s="69" t="s">
        <v>58</v>
      </c>
      <c r="P52" t="s">
        <v>59</v>
      </c>
      <c r="R52" s="69" t="s">
        <v>58</v>
      </c>
      <c r="S52" t="s">
        <v>60</v>
      </c>
      <c r="U52" s="1"/>
      <c r="V52" s="1"/>
      <c r="W52" s="1"/>
      <c r="X52" s="1"/>
      <c r="Y52" s="1"/>
      <c r="Z52" s="1"/>
      <c r="AA52" s="1"/>
      <c r="AB52" s="1"/>
      <c r="AC52" s="1"/>
    </row>
    <row r="53" spans="2:29" x14ac:dyDescent="0.45">
      <c r="O53" s="58" t="s">
        <v>64</v>
      </c>
      <c r="P53" s="69"/>
      <c r="Q53" t="s">
        <v>61</v>
      </c>
      <c r="S53" s="69" t="s">
        <v>58</v>
      </c>
      <c r="T53" t="s">
        <v>62</v>
      </c>
      <c r="W53" s="69" t="s">
        <v>58</v>
      </c>
      <c r="X53" t="s">
        <v>63</v>
      </c>
      <c r="Z53" t="s">
        <v>65</v>
      </c>
    </row>
    <row r="54" spans="2:29" ht="18.75" customHeight="1" x14ac:dyDescent="0.4">
      <c r="H54" s="73" t="s">
        <v>71</v>
      </c>
      <c r="M54" s="73" t="s">
        <v>72</v>
      </c>
      <c r="O54" s="195" t="s">
        <v>66</v>
      </c>
      <c r="P54" s="195"/>
      <c r="Q54" s="195"/>
      <c r="R54" s="195"/>
      <c r="S54" s="195"/>
      <c r="T54" s="195"/>
      <c r="U54" s="195"/>
      <c r="V54" s="195"/>
      <c r="W54" s="195"/>
      <c r="X54" s="195"/>
      <c r="Y54" s="195"/>
      <c r="Z54" s="195"/>
      <c r="AA54" s="195"/>
      <c r="AB54" s="195"/>
    </row>
    <row r="55" spans="2:29" ht="18" customHeight="1" x14ac:dyDescent="0.45">
      <c r="B55" s="59" t="s">
        <v>69</v>
      </c>
      <c r="C55" s="244" t="s">
        <v>67</v>
      </c>
      <c r="D55" s="245"/>
      <c r="F55" s="250"/>
      <c r="G55" s="251"/>
      <c r="H55" s="252"/>
      <c r="I55" s="64"/>
      <c r="J55" s="232"/>
      <c r="K55" s="233"/>
      <c r="L55" s="238"/>
      <c r="M55" s="239"/>
      <c r="O55" s="195"/>
      <c r="P55" s="195"/>
      <c r="Q55" s="195"/>
      <c r="R55" s="195"/>
      <c r="S55" s="195"/>
      <c r="T55" s="195"/>
      <c r="U55" s="195"/>
      <c r="V55" s="195"/>
      <c r="W55" s="195"/>
      <c r="X55" s="195"/>
      <c r="Y55" s="195"/>
      <c r="Z55" s="195"/>
      <c r="AA55" s="195"/>
      <c r="AB55" s="195"/>
    </row>
    <row r="56" spans="2:29" x14ac:dyDescent="0.45">
      <c r="C56" s="246"/>
      <c r="D56" s="247"/>
      <c r="F56" s="253"/>
      <c r="G56" s="254"/>
      <c r="H56" s="255"/>
      <c r="I56" s="64"/>
      <c r="J56" s="234"/>
      <c r="K56" s="235"/>
      <c r="L56" s="240"/>
      <c r="M56" s="241"/>
      <c r="O56" s="195"/>
      <c r="P56" s="195"/>
      <c r="Q56" s="195"/>
      <c r="R56" s="195"/>
      <c r="S56" s="195"/>
      <c r="T56" s="195"/>
      <c r="U56" s="195"/>
      <c r="V56" s="195"/>
      <c r="W56" s="195"/>
      <c r="X56" s="195"/>
      <c r="Y56" s="195"/>
      <c r="Z56" s="195"/>
      <c r="AA56" s="195"/>
      <c r="AB56" s="195"/>
    </row>
    <row r="57" spans="2:29" x14ac:dyDescent="0.45">
      <c r="C57" s="248"/>
      <c r="D57" s="249"/>
      <c r="F57" s="253"/>
      <c r="G57" s="254"/>
      <c r="H57" s="255"/>
      <c r="I57" s="64"/>
      <c r="J57" s="234"/>
      <c r="K57" s="235"/>
      <c r="L57" s="240"/>
      <c r="M57" s="241"/>
      <c r="O57" s="195"/>
      <c r="P57" s="195"/>
      <c r="Q57" s="195"/>
      <c r="R57" s="195"/>
      <c r="S57" s="195"/>
      <c r="T57" s="195"/>
      <c r="U57" s="195"/>
      <c r="V57" s="195"/>
      <c r="W57" s="195"/>
      <c r="X57" s="195"/>
      <c r="Y57" s="195"/>
      <c r="Z57" s="195"/>
      <c r="AA57" s="195"/>
      <c r="AB57" s="195"/>
    </row>
    <row r="58" spans="2:29" x14ac:dyDescent="0.45">
      <c r="F58" s="253"/>
      <c r="G58" s="254"/>
      <c r="H58" s="255"/>
      <c r="I58" s="64"/>
      <c r="J58" s="234"/>
      <c r="K58" s="235"/>
      <c r="L58" s="240"/>
      <c r="M58" s="241"/>
      <c r="O58" s="195"/>
      <c r="P58" s="195"/>
      <c r="Q58" s="195"/>
      <c r="R58" s="195"/>
      <c r="S58" s="195"/>
      <c r="T58" s="195"/>
      <c r="U58" s="195"/>
      <c r="V58" s="195"/>
      <c r="W58" s="195"/>
      <c r="X58" s="195"/>
      <c r="Y58" s="195"/>
      <c r="Z58" s="195"/>
      <c r="AA58" s="195"/>
      <c r="AB58" s="195"/>
    </row>
    <row r="59" spans="2:29" x14ac:dyDescent="0.45">
      <c r="B59" s="59" t="s">
        <v>70</v>
      </c>
      <c r="C59" s="244" t="s">
        <v>68</v>
      </c>
      <c r="D59" s="245"/>
      <c r="F59" s="253"/>
      <c r="G59" s="254"/>
      <c r="H59" s="255"/>
      <c r="I59" s="64"/>
      <c r="J59" s="234"/>
      <c r="K59" s="235"/>
      <c r="L59" s="240"/>
      <c r="M59" s="241"/>
    </row>
    <row r="60" spans="2:29" x14ac:dyDescent="0.45">
      <c r="C60" s="246"/>
      <c r="D60" s="247"/>
      <c r="F60" s="253"/>
      <c r="G60" s="254"/>
      <c r="H60" s="255"/>
      <c r="I60" s="64"/>
      <c r="J60" s="234"/>
      <c r="K60" s="235"/>
      <c r="L60" s="240"/>
      <c r="M60" s="241"/>
    </row>
    <row r="61" spans="2:29" x14ac:dyDescent="0.45">
      <c r="C61" s="248"/>
      <c r="D61" s="249"/>
      <c r="F61" s="256"/>
      <c r="G61" s="257"/>
      <c r="H61" s="258"/>
      <c r="I61" s="64"/>
      <c r="J61" s="234"/>
      <c r="K61" s="235"/>
      <c r="L61" s="240"/>
      <c r="M61" s="241"/>
    </row>
    <row r="62" spans="2:29" x14ac:dyDescent="0.45">
      <c r="G62" s="11"/>
      <c r="H62" s="11"/>
      <c r="I62" s="11"/>
      <c r="J62" s="234"/>
      <c r="K62" s="235"/>
      <c r="L62" s="240"/>
      <c r="M62" s="241"/>
    </row>
    <row r="63" spans="2:29" x14ac:dyDescent="0.45">
      <c r="G63" s="11"/>
      <c r="H63" s="11"/>
      <c r="I63" s="11"/>
      <c r="J63" s="234"/>
      <c r="K63" s="235"/>
      <c r="L63" s="240"/>
      <c r="M63" s="241"/>
    </row>
    <row r="64" spans="2:29" x14ac:dyDescent="0.45">
      <c r="G64" s="11"/>
      <c r="H64" s="11"/>
      <c r="I64" s="11"/>
      <c r="J64" s="234"/>
      <c r="K64" s="235"/>
      <c r="L64" s="240"/>
      <c r="M64" s="241"/>
    </row>
    <row r="65" spans="7:28" x14ac:dyDescent="0.45">
      <c r="G65" s="11"/>
      <c r="H65" s="11"/>
      <c r="I65" s="11"/>
      <c r="J65" s="234"/>
      <c r="K65" s="235"/>
      <c r="L65" s="240"/>
      <c r="M65" s="241"/>
    </row>
    <row r="66" spans="7:28" x14ac:dyDescent="0.45">
      <c r="G66" s="11"/>
      <c r="H66" s="11"/>
      <c r="I66" s="11"/>
      <c r="J66" s="236"/>
      <c r="K66" s="237"/>
      <c r="L66" s="242"/>
      <c r="M66" s="243"/>
    </row>
    <row r="69" spans="7:28" x14ac:dyDescent="0.45">
      <c r="O69" s="1"/>
      <c r="P69" s="1"/>
      <c r="Q69" s="1"/>
      <c r="R69" s="1"/>
      <c r="S69" s="1"/>
      <c r="T69" s="1"/>
      <c r="U69" s="1"/>
      <c r="V69" s="1"/>
      <c r="W69" s="1"/>
      <c r="X69" s="1"/>
      <c r="Y69" s="1"/>
      <c r="Z69" s="1"/>
      <c r="AA69" s="1"/>
      <c r="AB69" s="1"/>
    </row>
    <row r="71" spans="7:28" x14ac:dyDescent="0.45">
      <c r="P71" s="2"/>
      <c r="Q71" s="1"/>
      <c r="R71" s="1"/>
      <c r="S71" s="1"/>
      <c r="T71" s="1"/>
      <c r="U71" s="1"/>
      <c r="V71" s="1"/>
      <c r="W71" s="1"/>
      <c r="X71" s="1"/>
    </row>
    <row r="72" spans="7:28" x14ac:dyDescent="0.45">
      <c r="P72" s="2"/>
      <c r="Q72" s="2"/>
      <c r="R72" s="2"/>
      <c r="S72" s="2"/>
      <c r="T72" s="2"/>
      <c r="U72" s="2"/>
      <c r="V72" s="2"/>
      <c r="W72" s="1"/>
      <c r="X72" s="60"/>
      <c r="Y72" s="61"/>
      <c r="Z72" s="62"/>
    </row>
    <row r="73" spans="7:28" x14ac:dyDescent="0.45">
      <c r="O73" s="59"/>
      <c r="P73" s="2"/>
      <c r="Q73" s="2"/>
      <c r="R73" s="2"/>
      <c r="S73" s="2"/>
      <c r="T73" s="2"/>
      <c r="U73" s="2"/>
      <c r="V73" s="2"/>
      <c r="W73" s="1"/>
      <c r="X73" s="63"/>
      <c r="Y73" s="64"/>
      <c r="Z73" s="65"/>
    </row>
    <row r="74" spans="7:28" x14ac:dyDescent="0.45">
      <c r="P74" s="2"/>
      <c r="Q74" s="2"/>
      <c r="R74" s="2"/>
      <c r="S74" s="2"/>
      <c r="T74" s="2"/>
      <c r="U74" s="2"/>
      <c r="V74" s="2"/>
      <c r="W74" s="1"/>
      <c r="X74" s="63"/>
      <c r="Y74" s="64"/>
      <c r="Z74" s="65"/>
    </row>
    <row r="75" spans="7:28" x14ac:dyDescent="0.45">
      <c r="P75" s="2"/>
      <c r="Q75" s="2"/>
      <c r="R75" s="2"/>
      <c r="S75" s="2"/>
      <c r="T75" s="2"/>
      <c r="U75" s="2"/>
      <c r="V75" s="2"/>
      <c r="W75" s="1"/>
      <c r="X75" s="63"/>
      <c r="Y75" s="64"/>
      <c r="Z75" s="65"/>
    </row>
    <row r="76" spans="7:28" x14ac:dyDescent="0.45">
      <c r="P76" s="2"/>
      <c r="Q76" s="2"/>
      <c r="R76" s="2"/>
      <c r="S76" s="2"/>
      <c r="T76" s="2"/>
      <c r="U76" s="2"/>
      <c r="V76" s="2"/>
      <c r="W76" s="1"/>
      <c r="X76" s="63"/>
      <c r="Y76" s="64"/>
      <c r="Z76" s="65"/>
    </row>
    <row r="77" spans="7:28" x14ac:dyDescent="0.45">
      <c r="O77" s="59"/>
      <c r="P77" s="2"/>
      <c r="Q77" s="2"/>
      <c r="R77" s="2"/>
      <c r="S77" s="2"/>
      <c r="T77" s="2"/>
      <c r="U77" s="2"/>
      <c r="V77" s="2"/>
      <c r="W77" s="1"/>
      <c r="X77" s="63"/>
      <c r="Y77" s="64"/>
      <c r="Z77" s="65"/>
    </row>
    <row r="78" spans="7:28" x14ac:dyDescent="0.45">
      <c r="P78" s="2"/>
      <c r="Q78" s="2"/>
      <c r="R78" s="2"/>
      <c r="S78" s="2"/>
      <c r="T78" s="2"/>
      <c r="U78" s="2"/>
      <c r="V78" s="2"/>
      <c r="W78" s="1"/>
      <c r="X78" s="63"/>
      <c r="Y78" s="64"/>
      <c r="Z78" s="65"/>
    </row>
    <row r="79" spans="7:28" x14ac:dyDescent="0.45">
      <c r="P79" s="2"/>
      <c r="Q79" s="2"/>
      <c r="R79" s="2"/>
      <c r="S79" s="2"/>
      <c r="T79" s="2"/>
      <c r="U79" s="2"/>
      <c r="V79" s="2"/>
      <c r="W79" s="1"/>
      <c r="X79" s="63"/>
      <c r="Y79" s="64"/>
      <c r="Z79" s="65"/>
    </row>
    <row r="80" spans="7:28" x14ac:dyDescent="0.45">
      <c r="P80" s="2"/>
      <c r="Q80" s="1"/>
      <c r="R80" s="1"/>
      <c r="S80" s="1"/>
      <c r="T80" s="1"/>
      <c r="U80" s="1"/>
      <c r="V80" s="1"/>
      <c r="W80" s="1"/>
      <c r="X80" s="63"/>
      <c r="Y80" s="64"/>
      <c r="Z80" s="65"/>
    </row>
    <row r="81" spans="16:26" x14ac:dyDescent="0.45">
      <c r="P81" s="2"/>
      <c r="Q81" s="1"/>
      <c r="R81" s="1"/>
      <c r="S81" s="1"/>
      <c r="T81" s="1"/>
      <c r="U81" s="1"/>
      <c r="V81" s="1"/>
      <c r="W81" s="1"/>
      <c r="X81" s="63"/>
      <c r="Y81" s="64"/>
      <c r="Z81" s="65"/>
    </row>
    <row r="82" spans="16:26" x14ac:dyDescent="0.45">
      <c r="P82" s="2"/>
      <c r="Q82" s="1"/>
      <c r="R82" s="1"/>
      <c r="S82" s="1"/>
      <c r="T82" s="1"/>
      <c r="U82" s="1"/>
      <c r="V82" s="1"/>
      <c r="W82" s="1"/>
      <c r="X82" s="63"/>
      <c r="Y82" s="64"/>
      <c r="Z82" s="65"/>
    </row>
    <row r="83" spans="16:26" x14ac:dyDescent="0.45">
      <c r="P83" s="2"/>
      <c r="Q83" s="1"/>
      <c r="R83" s="1"/>
      <c r="S83" s="1"/>
      <c r="T83" s="1"/>
      <c r="U83" s="1"/>
      <c r="V83" s="1"/>
      <c r="W83" s="1"/>
      <c r="X83" s="66"/>
      <c r="Y83" s="67"/>
      <c r="Z83" s="68"/>
    </row>
    <row r="84" spans="16:26" x14ac:dyDescent="0.45">
      <c r="P84" s="2"/>
      <c r="Q84" s="1"/>
      <c r="R84" s="1"/>
      <c r="S84" s="1"/>
      <c r="T84" s="1"/>
      <c r="U84" s="1"/>
      <c r="V84" s="1"/>
      <c r="W84" s="1"/>
      <c r="X84" s="1"/>
    </row>
  </sheetData>
  <sheetProtection sheet="1" selectLockedCells="1"/>
  <mergeCells count="143">
    <mergeCell ref="J55:K66"/>
    <mergeCell ref="L55:M66"/>
    <mergeCell ref="C55:D57"/>
    <mergeCell ref="C59:D61"/>
    <mergeCell ref="F55:H61"/>
    <mergeCell ref="E6:F6"/>
    <mergeCell ref="E8:T9"/>
    <mergeCell ref="U8:U9"/>
    <mergeCell ref="K32:L32"/>
    <mergeCell ref="T12:U12"/>
    <mergeCell ref="D41:I43"/>
    <mergeCell ref="J41:J43"/>
    <mergeCell ref="K41:L41"/>
    <mergeCell ref="S41:U41"/>
    <mergeCell ref="K42:L42"/>
    <mergeCell ref="S42:U42"/>
    <mergeCell ref="Q44:R44"/>
    <mergeCell ref="Q45:R45"/>
    <mergeCell ref="Q46:R46"/>
    <mergeCell ref="Q43:R43"/>
    <mergeCell ref="Q41:R41"/>
    <mergeCell ref="Q42:R42"/>
    <mergeCell ref="S45:U45"/>
    <mergeCell ref="K43:L43"/>
    <mergeCell ref="V7:V10"/>
    <mergeCell ref="Q48:R48"/>
    <mergeCell ref="O54:AB58"/>
    <mergeCell ref="V17:W19"/>
    <mergeCell ref="D15:W16"/>
    <mergeCell ref="B11:C14"/>
    <mergeCell ref="B7:D10"/>
    <mergeCell ref="K30:P30"/>
    <mergeCell ref="Q30:R30"/>
    <mergeCell ref="Q31:R31"/>
    <mergeCell ref="Q32:R32"/>
    <mergeCell ref="Q33:R33"/>
    <mergeCell ref="Q34:R34"/>
    <mergeCell ref="W42:Y43"/>
    <mergeCell ref="Z42:AB43"/>
    <mergeCell ref="Q38:R38"/>
    <mergeCell ref="K40:P40"/>
    <mergeCell ref="S30:V30"/>
    <mergeCell ref="R11:S14"/>
    <mergeCell ref="D12:Q14"/>
    <mergeCell ref="E11:G11"/>
    <mergeCell ref="Z11:AC14"/>
    <mergeCell ref="K31:L31"/>
    <mergeCell ref="S31:U31"/>
    <mergeCell ref="V12:W12"/>
    <mergeCell ref="X12:Y12"/>
    <mergeCell ref="T14:U14"/>
    <mergeCell ref="V14:W14"/>
    <mergeCell ref="X14:Y14"/>
    <mergeCell ref="Z30:AB31"/>
    <mergeCell ref="F20:O20"/>
    <mergeCell ref="X15:AC19"/>
    <mergeCell ref="F40:J40"/>
    <mergeCell ref="D31:I33"/>
    <mergeCell ref="J31:J33"/>
    <mergeCell ref="S35:U35"/>
    <mergeCell ref="S36:U36"/>
    <mergeCell ref="S37:U37"/>
    <mergeCell ref="S32:U32"/>
    <mergeCell ref="S40:V40"/>
    <mergeCell ref="B40:B48"/>
    <mergeCell ref="C40:C43"/>
    <mergeCell ref="AC9:AC10"/>
    <mergeCell ref="W9:AB10"/>
    <mergeCell ref="Y8:AC8"/>
    <mergeCell ref="W7:AB7"/>
    <mergeCell ref="K38:L38"/>
    <mergeCell ref="S38:U38"/>
    <mergeCell ref="I11:L11"/>
    <mergeCell ref="E7:U7"/>
    <mergeCell ref="F10:T10"/>
    <mergeCell ref="S33:U33"/>
    <mergeCell ref="G34:I34"/>
    <mergeCell ref="B20:E20"/>
    <mergeCell ref="P17:T18"/>
    <mergeCell ref="U17:U19"/>
    <mergeCell ref="B15:C19"/>
    <mergeCell ref="Q35:R35"/>
    <mergeCell ref="Q36:R36"/>
    <mergeCell ref="G18:H18"/>
    <mergeCell ref="J18:K18"/>
    <mergeCell ref="M18:N18"/>
    <mergeCell ref="AC30:AC31"/>
    <mergeCell ref="C30:C33"/>
    <mergeCell ref="B30:B38"/>
    <mergeCell ref="C38:D38"/>
    <mergeCell ref="D35:J37"/>
    <mergeCell ref="C34:C37"/>
    <mergeCell ref="K34:L34"/>
    <mergeCell ref="E38:F38"/>
    <mergeCell ref="G38:H38"/>
    <mergeCell ref="I38:J38"/>
    <mergeCell ref="F30:J30"/>
    <mergeCell ref="K35:L35"/>
    <mergeCell ref="K36:L36"/>
    <mergeCell ref="K37:L37"/>
    <mergeCell ref="K33:L33"/>
    <mergeCell ref="AC47:AC48"/>
    <mergeCell ref="C48:D48"/>
    <mergeCell ref="K48:L48"/>
    <mergeCell ref="S48:U48"/>
    <mergeCell ref="U50:W51"/>
    <mergeCell ref="X51:Z51"/>
    <mergeCell ref="K47:L47"/>
    <mergeCell ref="S47:U47"/>
    <mergeCell ref="E48:F48"/>
    <mergeCell ref="G48:H48"/>
    <mergeCell ref="I48:J48"/>
    <mergeCell ref="Q47:R47"/>
    <mergeCell ref="C44:C47"/>
    <mergeCell ref="K44:L44"/>
    <mergeCell ref="G44:I44"/>
    <mergeCell ref="S44:U44"/>
    <mergeCell ref="D45:J47"/>
    <mergeCell ref="K45:L45"/>
    <mergeCell ref="K46:L46"/>
    <mergeCell ref="S46:U46"/>
    <mergeCell ref="AA50:AC50"/>
    <mergeCell ref="AA51:AC51"/>
    <mergeCell ref="W47:Y48"/>
    <mergeCell ref="Z47:AB48"/>
    <mergeCell ref="S43:U43"/>
    <mergeCell ref="Q40:R40"/>
    <mergeCell ref="Q37:R37"/>
    <mergeCell ref="S34:U34"/>
    <mergeCell ref="X20:Y20"/>
    <mergeCell ref="Z20:AA20"/>
    <mergeCell ref="AB20:AC20"/>
    <mergeCell ref="AC42:AC43"/>
    <mergeCell ref="AC40:AC41"/>
    <mergeCell ref="Z32:AB33"/>
    <mergeCell ref="AC32:AC33"/>
    <mergeCell ref="W37:Y38"/>
    <mergeCell ref="Z37:AB38"/>
    <mergeCell ref="AC37:AC38"/>
    <mergeCell ref="W32:Y33"/>
    <mergeCell ref="W30:Y31"/>
    <mergeCell ref="W40:Y41"/>
    <mergeCell ref="Z40:AB41"/>
  </mergeCells>
  <phoneticPr fontId="2"/>
  <dataValidations count="6">
    <dataValidation type="list" allowBlank="1" showInputMessage="1" showErrorMessage="1" sqref="K31:L38 K41:L48" xr:uid="{EDAFAA1A-CDC3-471C-B14A-57CFA8311BDF}">
      <formula1>"1000,5000"</formula1>
    </dataValidation>
    <dataValidation type="list" allowBlank="1" showInputMessage="1" showErrorMessage="1" sqref="Z20:AA20" xr:uid="{D2FE56A7-58CE-4C1B-9A65-77480D6DDD90}">
      <formula1>"普通,当座"</formula1>
    </dataValidation>
    <dataValidation type="list" allowBlank="1" showInputMessage="1" showErrorMessage="1" sqref="H6 P19" xr:uid="{F2AC3FC2-C02F-4BD2-9EFA-A08EC1D8EC58}">
      <formula1>"1,2,3,4,5,6,7,8,9,10,11,12"</formula1>
    </dataValidation>
    <dataValidation type="list" allowBlank="1" showInputMessage="1" showErrorMessage="1" sqref="J6" xr:uid="{7B1F2298-FAFF-4C99-9699-FA426B3291FD}">
      <formula1>"1,2,3,4,5,6,7,8,9,10,11,12,13,14,15,16,17,18,19,20,21,22,23,24,25,26,27,28,29,30,31"</formula1>
    </dataValidation>
    <dataValidation type="list" allowBlank="1" showInputMessage="1" showErrorMessage="1" sqref="E52 O52 R52 S53 P53 W53 H52" xr:uid="{B725F599-B9C6-4632-BFAE-5437ECFC7573}">
      <formula1>"　, ○"</formula1>
    </dataValidation>
    <dataValidation type="list" allowBlank="1" showInputMessage="1" showErrorMessage="1" sqref="AC7" xr:uid="{5684A8C8-FD19-43B0-948E-6F45E6093230}">
      <formula1>"部,課,　"</formula1>
    </dataValidation>
  </dataValidations>
  <printOptions horizontalCentered="1" verticalCentered="1"/>
  <pageMargins left="0.31496062992125984" right="0.11811023622047245" top="0.35433070866141736" bottom="0.15748031496062992" header="0.31496062992125984" footer="0.31496062992125984"/>
  <pageSetup paperSize="9" scale="6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652FF-5B89-4AFC-9D25-A0EDD3B2AEF8}">
  <dimension ref="A1"/>
  <sheetViews>
    <sheetView workbookViewId="0"/>
  </sheetViews>
  <sheetFormatPr defaultRowHeight="18" x14ac:dyDescent="0.4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287C9-D213-4BF0-979E-A2ED7EC42054}">
  <dimension ref="A1"/>
  <sheetViews>
    <sheetView workbookViewId="0"/>
  </sheetViews>
  <sheetFormatPr defaultRowHeight="18" x14ac:dyDescent="0.4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2024-12-04T23:16:18Z</cp:lastPrinted>
  <dcterms:created xsi:type="dcterms:W3CDTF">2024-11-22T01:49:05Z</dcterms:created>
  <dcterms:modified xsi:type="dcterms:W3CDTF">2024-12-20T00:41:16Z</dcterms:modified>
</cp:coreProperties>
</file>