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N:\部内共有\●ギフトカード●\JCBギフトカード申込書\"/>
    </mc:Choice>
  </mc:AlternateContent>
  <xr:revisionPtr revIDLastSave="0" documentId="8_{56173475-3B96-4884-80B5-A3153E1C98F5}" xr6:coauthVersionLast="36" xr6:coauthVersionMax="36" xr10:uidLastSave="{00000000-0000-0000-0000-000000000000}"/>
  <bookViews>
    <workbookView xWindow="0" yWindow="0" windowWidth="28800" windowHeight="12720" xr2:uid="{56FB9BDA-B76E-43EC-BB4F-89D53CD1EC15}"/>
  </bookViews>
  <sheets>
    <sheet name="Sheet1" sheetId="1" r:id="rId1"/>
    <sheet name="Sheet2" sheetId="2" r:id="rId2"/>
    <sheet name="Sheet3" sheetId="3" r:id="rId3"/>
  </sheets>
  <definedNames>
    <definedName name="_xlnm.Print_Area" localSheetId="0">Sheet1!$B$1:$AC$57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7" i="1" l="1"/>
  <c r="Z46" i="1"/>
  <c r="Z45" i="1"/>
  <c r="Z44" i="1"/>
  <c r="Z43" i="1"/>
  <c r="Z42" i="1"/>
  <c r="Z41" i="1"/>
  <c r="Z40" i="1"/>
  <c r="Z39" i="1"/>
  <c r="Z38" i="1"/>
  <c r="L39" i="1"/>
  <c r="L40" i="1"/>
  <c r="L41" i="1"/>
  <c r="L42" i="1"/>
  <c r="L43" i="1"/>
  <c r="L44" i="1"/>
  <c r="L45" i="1"/>
  <c r="L46" i="1"/>
  <c r="L47" i="1"/>
  <c r="L38" i="1"/>
  <c r="Z47" i="1" l="1"/>
  <c r="Z49" i="1" s="1"/>
  <c r="Z51" i="1" s="1"/>
  <c r="Z53" i="1" s="1"/>
</calcChain>
</file>

<file path=xl/sharedStrings.xml><?xml version="1.0" encoding="utf-8"?>
<sst xmlns="http://schemas.openxmlformats.org/spreadsheetml/2006/main" count="162" uniqueCount="76">
  <si>
    <t>ＪＣＢギフトカード購入申込書（ゴルフコンペ専用）</t>
  </si>
  <si>
    <t>ギフトカード担当宛　  営業時間9:00ＡＭ－5:00ＰＭ（土、日、祝を除く）ＴＥＬ043-296-7308</t>
  </si>
  <si>
    <t>フリガナ</t>
    <phoneticPr fontId="1"/>
  </si>
  <si>
    <r>
      <t xml:space="preserve">フリガナ
</t>
    </r>
    <r>
      <rPr>
        <sz val="10"/>
        <color theme="1"/>
        <rFont val="游ゴシック"/>
        <family val="3"/>
        <charset val="128"/>
        <scheme val="minor"/>
      </rPr>
      <t>お申込者名
お申込法人名
（差出人名）</t>
    </r>
    <rPh sb="6" eb="8">
      <t>モウシコ</t>
    </rPh>
    <rPh sb="8" eb="9">
      <t>シャ</t>
    </rPh>
    <rPh sb="9" eb="10">
      <t>メイ</t>
    </rPh>
    <rPh sb="12" eb="14">
      <t>モウシコ</t>
    </rPh>
    <rPh sb="14" eb="16">
      <t>ホウジン</t>
    </rPh>
    <rPh sb="16" eb="17">
      <t>メイ</t>
    </rPh>
    <rPh sb="19" eb="21">
      <t>サシダシ</t>
    </rPh>
    <rPh sb="21" eb="22">
      <t>ニン</t>
    </rPh>
    <rPh sb="22" eb="23">
      <t>メイ</t>
    </rPh>
    <phoneticPr fontId="1"/>
  </si>
  <si>
    <t>様</t>
    <rPh sb="0" eb="1">
      <t>サマ</t>
    </rPh>
    <phoneticPr fontId="1"/>
  </si>
  <si>
    <t>（</t>
    <phoneticPr fontId="1"/>
  </si>
  <si>
    <t>）</t>
    <phoneticPr fontId="1"/>
  </si>
  <si>
    <t>住所</t>
    <rPh sb="0" eb="2">
      <t>ジュウショ</t>
    </rPh>
    <phoneticPr fontId="1"/>
  </si>
  <si>
    <t>〒</t>
    <phoneticPr fontId="1"/>
  </si>
  <si>
    <t>－</t>
    <phoneticPr fontId="1"/>
  </si>
  <si>
    <t>ご担当</t>
    <rPh sb="1" eb="3">
      <t>タントウ</t>
    </rPh>
    <phoneticPr fontId="1"/>
  </si>
  <si>
    <t>ご自宅</t>
    <rPh sb="1" eb="3">
      <t>ジタク</t>
    </rPh>
    <phoneticPr fontId="1"/>
  </si>
  <si>
    <t>日　中</t>
    <rPh sb="0" eb="1">
      <t>ヒ</t>
    </rPh>
    <rPh sb="2" eb="3">
      <t>ナカ</t>
    </rPh>
    <phoneticPr fontId="1"/>
  </si>
  <si>
    <t>支払方法</t>
    <rPh sb="0" eb="2">
      <t>シハライ</t>
    </rPh>
    <rPh sb="2" eb="4">
      <t>ホウホウ</t>
    </rPh>
    <phoneticPr fontId="1"/>
  </si>
  <si>
    <t>　カード払い（会員番号・有効期限をご記入ください）</t>
    <rPh sb="4" eb="5">
      <t>バラ</t>
    </rPh>
    <rPh sb="7" eb="9">
      <t>カイイン</t>
    </rPh>
    <rPh sb="9" eb="11">
      <t>バンゴウ</t>
    </rPh>
    <rPh sb="12" eb="14">
      <t>ユウコウ</t>
    </rPh>
    <rPh sb="14" eb="16">
      <t>キゲン</t>
    </rPh>
    <rPh sb="18" eb="20">
      <t>キニュウ</t>
    </rPh>
    <phoneticPr fontId="1"/>
  </si>
  <si>
    <t>（原則当行発行ＪＣＢクレジット・デビットカード）</t>
    <rPh sb="1" eb="3">
      <t>ゲンソク</t>
    </rPh>
    <rPh sb="3" eb="5">
      <t>トウコウ</t>
    </rPh>
    <rPh sb="5" eb="7">
      <t>ハッコウ</t>
    </rPh>
    <phoneticPr fontId="1"/>
  </si>
  <si>
    <t>有効期限</t>
    <rPh sb="0" eb="2">
      <t>ユウコウ</t>
    </rPh>
    <rPh sb="2" eb="4">
      <t>キゲン</t>
    </rPh>
    <phoneticPr fontId="1"/>
  </si>
  <si>
    <t>月</t>
    <rPh sb="0" eb="1">
      <t>ガツ</t>
    </rPh>
    <phoneticPr fontId="1"/>
  </si>
  <si>
    <t>/</t>
    <phoneticPr fontId="1"/>
  </si>
  <si>
    <t>年</t>
    <rPh sb="0" eb="1">
      <t>ネン</t>
    </rPh>
    <phoneticPr fontId="1"/>
  </si>
  <si>
    <t>支払回数</t>
    <rPh sb="0" eb="2">
      <t>シハライ</t>
    </rPh>
    <rPh sb="2" eb="4">
      <t>カイスウ</t>
    </rPh>
    <phoneticPr fontId="1"/>
  </si>
  <si>
    <t>1回払い</t>
    <rPh sb="1" eb="2">
      <t>カイ</t>
    </rPh>
    <rPh sb="2" eb="3">
      <t>バラ</t>
    </rPh>
    <phoneticPr fontId="1"/>
  </si>
  <si>
    <t>※【券　種】 1,000円券、5,000円券 のみのお取扱いとなります。</t>
  </si>
  <si>
    <t>※【ケース】ゴルフコンペ用のケースにお入れいたします。</t>
  </si>
  <si>
    <t>※【差出人名】宅急便の差出人名がお申込者と別の方となる場合に、ご記入ください。</t>
  </si>
  <si>
    <t>※本申込書にご記入いただいた個人情報は、個人情報の保護に関する法令に基づいて適切に取り扱いをいたします。</t>
  </si>
  <si>
    <t>※（注）発送1個あたりの送付金額は50万円を限度としていますので、限度額を超えるなど複数となる場合の発送費用は、「825円×個数」となります。</t>
  </si>
  <si>
    <t>フリガナ
お名前</t>
    <rPh sb="7" eb="9">
      <t>ナマエ</t>
    </rPh>
    <phoneticPr fontId="1"/>
  </si>
  <si>
    <t>℡</t>
    <phoneticPr fontId="1"/>
  </si>
  <si>
    <r>
      <t>株式会社千葉銀行　</t>
    </r>
    <r>
      <rPr>
        <u/>
        <sz val="13"/>
        <color theme="1"/>
        <rFont val="游ゴシック"/>
        <family val="3"/>
        <charset val="128"/>
        <scheme val="minor"/>
      </rPr>
      <t>ＦＡＸ  ０１２０－２５－２６６２　（年中無休24時間受付）</t>
    </r>
    <phoneticPr fontId="1"/>
  </si>
  <si>
    <t>※お申し込み後のキャンセル、変更は承りかねますのでご注意ください。</t>
  </si>
  <si>
    <t>お申込日</t>
    <phoneticPr fontId="1"/>
  </si>
  <si>
    <t>日</t>
    <rPh sb="0" eb="1">
      <t>ニチ</t>
    </rPh>
    <phoneticPr fontId="1"/>
  </si>
  <si>
    <t>名称</t>
    <rPh sb="0" eb="2">
      <t>メイショウ</t>
    </rPh>
    <phoneticPr fontId="1"/>
  </si>
  <si>
    <t>金　額</t>
    <rPh sb="0" eb="1">
      <t>カネ</t>
    </rPh>
    <rPh sb="2" eb="3">
      <t>ガク</t>
    </rPh>
    <phoneticPr fontId="1"/>
  </si>
  <si>
    <t>セット数</t>
    <rPh sb="3" eb="4">
      <t>スウ</t>
    </rPh>
    <phoneticPr fontId="1"/>
  </si>
  <si>
    <t>優勝</t>
    <rPh sb="0" eb="2">
      <t>ユウショウ</t>
    </rPh>
    <phoneticPr fontId="1"/>
  </si>
  <si>
    <t>,000円</t>
    <rPh sb="4" eb="5">
      <t>エン</t>
    </rPh>
    <phoneticPr fontId="1"/>
  </si>
  <si>
    <t>個</t>
    <rPh sb="0" eb="1">
      <t>コ</t>
    </rPh>
    <phoneticPr fontId="1"/>
  </si>
  <si>
    <t>小計</t>
    <rPh sb="0" eb="2">
      <t>ショウケイ</t>
    </rPh>
    <phoneticPr fontId="1"/>
  </si>
  <si>
    <t>名 称</t>
    <rPh sb="0" eb="1">
      <t>ナ</t>
    </rPh>
    <rPh sb="2" eb="3">
      <t>ショウ</t>
    </rPh>
    <phoneticPr fontId="1"/>
  </si>
  <si>
    <t>準優勝</t>
    <rPh sb="0" eb="1">
      <t>ジュン</t>
    </rPh>
    <rPh sb="1" eb="3">
      <t>ユウショウ</t>
    </rPh>
    <phoneticPr fontId="1"/>
  </si>
  <si>
    <t>第</t>
    <rPh sb="0" eb="1">
      <t>ダイ</t>
    </rPh>
    <phoneticPr fontId="1"/>
  </si>
  <si>
    <t>位</t>
    <rPh sb="0" eb="1">
      <t>クライ</t>
    </rPh>
    <phoneticPr fontId="1"/>
  </si>
  <si>
    <t>ブービー賞</t>
    <rPh sb="4" eb="5">
      <t>ショウ</t>
    </rPh>
    <phoneticPr fontId="1"/>
  </si>
  <si>
    <t>ニアピン賞</t>
    <rPh sb="4" eb="5">
      <t>ショウ</t>
    </rPh>
    <phoneticPr fontId="1"/>
  </si>
  <si>
    <t>ドラコン賞</t>
    <rPh sb="4" eb="5">
      <t>ショウ</t>
    </rPh>
    <phoneticPr fontId="1"/>
  </si>
  <si>
    <t>ベスグロ賞</t>
    <rPh sb="4" eb="5">
      <t>ショウ</t>
    </rPh>
    <phoneticPr fontId="1"/>
  </si>
  <si>
    <t>大　波　賞</t>
    <rPh sb="0" eb="1">
      <t>ダイ</t>
    </rPh>
    <rPh sb="2" eb="3">
      <t>ナミ</t>
    </rPh>
    <rPh sb="4" eb="5">
      <t>ショウ</t>
    </rPh>
    <phoneticPr fontId="1"/>
  </si>
  <si>
    <t>小　波　賞</t>
    <rPh sb="0" eb="1">
      <t>ショウ</t>
    </rPh>
    <rPh sb="2" eb="3">
      <t>ナミ</t>
    </rPh>
    <rPh sb="4" eb="5">
      <t>ショウ</t>
    </rPh>
    <phoneticPr fontId="1"/>
  </si>
  <si>
    <t>水　平　賞</t>
    <rPh sb="0" eb="1">
      <t>ミズ</t>
    </rPh>
    <rPh sb="2" eb="3">
      <t>ヒラ</t>
    </rPh>
    <rPh sb="4" eb="5">
      <t>ショウ</t>
    </rPh>
    <phoneticPr fontId="1"/>
  </si>
  <si>
    <t>参　加　賞</t>
    <rPh sb="0" eb="1">
      <t>サン</t>
    </rPh>
    <rPh sb="2" eb="3">
      <t>カ</t>
    </rPh>
    <rPh sb="4" eb="5">
      <t>ショウ</t>
    </rPh>
    <phoneticPr fontId="1"/>
  </si>
  <si>
    <t>賞</t>
    <rPh sb="0" eb="1">
      <t>ショウ</t>
    </rPh>
    <phoneticPr fontId="1"/>
  </si>
  <si>
    <t>TEL
（連絡先）</t>
    <rPh sb="5" eb="8">
      <t>レンラクサキ</t>
    </rPh>
    <phoneticPr fontId="1"/>
  </si>
  <si>
    <t>当行より申込内容を
ＴＥＬにて確認いたしますので、日中連絡先の
番号もご記入願います。</t>
    <rPh sb="0" eb="2">
      <t>トウコウ</t>
    </rPh>
    <rPh sb="4" eb="6">
      <t>モウシコミ</t>
    </rPh>
    <rPh sb="6" eb="8">
      <t>ナイヨウ</t>
    </rPh>
    <rPh sb="15" eb="17">
      <t>カクニン</t>
    </rPh>
    <rPh sb="25" eb="27">
      <t>ニッチュウ</t>
    </rPh>
    <rPh sb="27" eb="30">
      <t>レンラクサキ</t>
    </rPh>
    <rPh sb="32" eb="34">
      <t>バンゴウ</t>
    </rPh>
    <rPh sb="36" eb="38">
      <t>キニュウ</t>
    </rPh>
    <rPh sb="38" eb="39">
      <t>ネガ</t>
    </rPh>
    <phoneticPr fontId="1"/>
  </si>
  <si>
    <t>合　計</t>
    <rPh sb="0" eb="1">
      <t>ゴウ</t>
    </rPh>
    <rPh sb="2" eb="3">
      <t>ケイ</t>
    </rPh>
    <phoneticPr fontId="1"/>
  </si>
  <si>
    <t>お名前</t>
    <rPh sb="1" eb="3">
      <t>ナマエ</t>
    </rPh>
    <phoneticPr fontId="1"/>
  </si>
  <si>
    <t>ご利用目的</t>
    <rPh sb="1" eb="3">
      <t>リヨウ</t>
    </rPh>
    <rPh sb="3" eb="5">
      <t>モクテキ</t>
    </rPh>
    <phoneticPr fontId="1"/>
  </si>
  <si>
    <t>ゴルフコンペ用</t>
    <rPh sb="6" eb="7">
      <t>ヨウ</t>
    </rPh>
    <phoneticPr fontId="1"/>
  </si>
  <si>
    <t>当行口座（店番－科目－口座番号）</t>
    <rPh sb="0" eb="2">
      <t>トウコウ</t>
    </rPh>
    <rPh sb="2" eb="4">
      <t>コウザ</t>
    </rPh>
    <rPh sb="5" eb="7">
      <t>テンバン</t>
    </rPh>
    <rPh sb="8" eb="10">
      <t>カモク</t>
    </rPh>
    <rPh sb="11" eb="13">
      <t>コウザ</t>
    </rPh>
    <rPh sb="13" eb="15">
      <t>バンゴウ</t>
    </rPh>
    <phoneticPr fontId="1"/>
  </si>
  <si>
    <t>【お届先をご記入ください】　【お届先がお申込者と異なる場合のみご記入ください。】</t>
    <rPh sb="2" eb="3">
      <t>トド</t>
    </rPh>
    <rPh sb="3" eb="4">
      <t>サキ</t>
    </rPh>
    <rPh sb="6" eb="8">
      <t>キニュウ</t>
    </rPh>
    <rPh sb="16" eb="17">
      <t>トドケ</t>
    </rPh>
    <rPh sb="17" eb="18">
      <t>サキ</t>
    </rPh>
    <rPh sb="20" eb="22">
      <t>モウシコミ</t>
    </rPh>
    <rPh sb="22" eb="23">
      <t>シャ</t>
    </rPh>
    <rPh sb="24" eb="25">
      <t>コト</t>
    </rPh>
    <rPh sb="27" eb="29">
      <t>バアイ</t>
    </rPh>
    <rPh sb="32" eb="34">
      <t>キニュウ</t>
    </rPh>
    <phoneticPr fontId="1"/>
  </si>
  <si>
    <t>【内訳をご記入ください】　　【ゴルフコンペ専用のし袋にて包装いたします】</t>
    <rPh sb="1" eb="3">
      <t>ウチワケ</t>
    </rPh>
    <rPh sb="5" eb="7">
      <t>キニュウ</t>
    </rPh>
    <rPh sb="21" eb="23">
      <t>センヨウ</t>
    </rPh>
    <rPh sb="25" eb="26">
      <t>ブクロ</t>
    </rPh>
    <rPh sb="28" eb="30">
      <t>ホウソウ</t>
    </rPh>
    <phoneticPr fontId="1"/>
  </si>
  <si>
    <t>部</t>
  </si>
  <si>
    <t>普通</t>
  </si>
  <si>
    <t>※当行に口座をお持ち(所定の本人確認済)でないお客さまへの販売はお受けいたしかねます。ＪＣＢ本社ホームページにあるＷＥＢ申込をご利用ください。</t>
    <phoneticPr fontId="1"/>
  </si>
  <si>
    <t>円</t>
    <rPh sb="0" eb="1">
      <t>エン</t>
    </rPh>
    <phoneticPr fontId="1"/>
  </si>
  <si>
    <t>ギフトカード
代金</t>
    <rPh sb="7" eb="9">
      <t>ダイキン</t>
    </rPh>
    <phoneticPr fontId="1"/>
  </si>
  <si>
    <t>発送費用</t>
    <rPh sb="0" eb="2">
      <t>ハッソウ</t>
    </rPh>
    <rPh sb="2" eb="4">
      <t>ヒヨウ</t>
    </rPh>
    <phoneticPr fontId="1"/>
  </si>
  <si>
    <r>
      <t xml:space="preserve">合計
</t>
    </r>
    <r>
      <rPr>
        <sz val="9"/>
        <color theme="1"/>
        <rFont val="游ゴシック"/>
        <family val="3"/>
        <charset val="128"/>
        <scheme val="minor"/>
      </rPr>
      <t>（お支払金額）</t>
    </r>
    <rPh sb="0" eb="2">
      <t>ゴウケイ</t>
    </rPh>
    <rPh sb="5" eb="7">
      <t>シハラ</t>
    </rPh>
    <rPh sb="7" eb="9">
      <t>キンガク</t>
    </rPh>
    <phoneticPr fontId="1"/>
  </si>
  <si>
    <t>通信欄</t>
    <rPh sb="0" eb="3">
      <t>ツウシンラン</t>
    </rPh>
    <phoneticPr fontId="1"/>
  </si>
  <si>
    <t>コンペ開催日</t>
    <rPh sb="3" eb="6">
      <t>カイサイビ</t>
    </rPh>
    <phoneticPr fontId="1"/>
  </si>
  <si>
    <t>月</t>
    <rPh sb="0" eb="1">
      <t>ツキ</t>
    </rPh>
    <phoneticPr fontId="1"/>
  </si>
  <si>
    <t>日</t>
    <rPh sb="0" eb="1">
      <t>ニチ</t>
    </rPh>
    <phoneticPr fontId="1"/>
  </si>
  <si>
    <t>（</t>
    <phoneticPr fontId="1"/>
  </si>
  <si>
    <t>）</t>
    <phoneticPr fontId="1"/>
  </si>
  <si>
    <t>ゴルフ場</t>
    <rPh sb="3" eb="4">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</si>
</sst>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
    <numFmt numFmtId="177" formatCode="0000"/>
    <numFmt numFmtId="178" formatCode="00"/>
    <numFmt numFmtId="179" formatCode="#,###;[Red]\-#,###"/>
  </numFmts>
  <fonts count="13"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3"/>
      <color theme="1"/>
      <name val="游ゴシック"/>
      <family val="3"/>
      <charset val="128"/>
      <scheme val="minor"/>
    </font>
    <font>
      <u/>
      <sz val="13"/>
      <color theme="1"/>
      <name val="游ゴシック"/>
      <family val="3"/>
      <charset val="128"/>
      <scheme val="minor"/>
    </font>
    <font>
      <sz val="10"/>
      <color theme="1"/>
      <name val="游ゴシック"/>
      <family val="2"/>
      <charset val="128"/>
      <scheme val="minor"/>
    </font>
    <font>
      <b/>
      <sz val="18"/>
      <color theme="1"/>
      <name val="游ゴシック"/>
      <family val="3"/>
      <charset val="128"/>
      <scheme val="minor"/>
    </font>
    <font>
      <sz val="9"/>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hair">
        <color indexed="64"/>
      </left>
      <right style="thick">
        <color indexed="64"/>
      </right>
      <top style="thick">
        <color indexed="64"/>
      </top>
      <bottom style="thin">
        <color indexed="64"/>
      </bottom>
      <diagonal/>
    </border>
    <border>
      <left/>
      <right style="thick">
        <color indexed="64"/>
      </right>
      <top style="thin">
        <color indexed="64"/>
      </top>
      <bottom style="dash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medium">
        <color indexed="64"/>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top/>
      <bottom/>
      <diagonal/>
    </border>
    <border>
      <left/>
      <right style="thick">
        <color indexed="64"/>
      </right>
      <top style="dashed">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style="thin">
        <color indexed="64"/>
      </top>
      <bottom style="thick">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07">
    <xf numFmtId="0" fontId="0" fillId="0" borderId="0" xfId="0">
      <alignment vertical="center"/>
    </xf>
    <xf numFmtId="0" fontId="0" fillId="0" borderId="0" xfId="0" applyAlignment="1">
      <alignment vertical="center"/>
    </xf>
    <xf numFmtId="49" fontId="0" fillId="0" borderId="0" xfId="0" applyNumberFormat="1" applyAlignment="1">
      <alignment vertical="center"/>
    </xf>
    <xf numFmtId="49" fontId="4" fillId="0" borderId="0" xfId="0" applyNumberFormat="1" applyFont="1" applyAlignment="1">
      <alignment vertical="center"/>
    </xf>
    <xf numFmtId="0" fontId="5" fillId="0" borderId="0" xfId="0" applyFont="1" applyAlignment="1">
      <alignment vertical="center"/>
    </xf>
    <xf numFmtId="0" fontId="7" fillId="0" borderId="0" xfId="0" applyFont="1">
      <alignment vertical="center"/>
    </xf>
    <xf numFmtId="0" fontId="3" fillId="0" borderId="0" xfId="0" applyFont="1">
      <alignment vertical="center"/>
    </xf>
    <xf numFmtId="0" fontId="8"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alignment vertical="center"/>
    </xf>
    <xf numFmtId="0" fontId="0" fillId="0" borderId="3" xfId="0" applyBorder="1">
      <alignment vertical="center"/>
    </xf>
    <xf numFmtId="0" fontId="0" fillId="0" borderId="0" xfId="0" applyBorder="1" applyAlignment="1">
      <alignment vertical="center"/>
    </xf>
    <xf numFmtId="0" fontId="0" fillId="0" borderId="0" xfId="0" applyBorder="1">
      <alignment vertical="center"/>
    </xf>
    <xf numFmtId="0" fontId="0" fillId="0" borderId="13" xfId="0" applyBorder="1" applyAlignment="1">
      <alignment vertical="center"/>
    </xf>
    <xf numFmtId="0" fontId="0" fillId="0" borderId="0" xfId="0" applyBorder="1" applyAlignment="1">
      <alignment horizontal="center" vertical="center"/>
    </xf>
    <xf numFmtId="0" fontId="0" fillId="0" borderId="7" xfId="0" applyBorder="1" applyAlignment="1">
      <alignment vertical="center"/>
    </xf>
    <xf numFmtId="0" fontId="0" fillId="0" borderId="7" xfId="0" applyBorder="1" applyAlignment="1">
      <alignment horizontal="left" vertical="center"/>
    </xf>
    <xf numFmtId="0" fontId="0" fillId="0" borderId="7" xfId="0" quotePrefix="1" applyBorder="1" applyAlignment="1">
      <alignment horizontal="center" vertical="center"/>
    </xf>
    <xf numFmtId="0" fontId="0" fillId="0" borderId="7" xfId="0" applyBorder="1">
      <alignment vertical="center"/>
    </xf>
    <xf numFmtId="0" fontId="0" fillId="0" borderId="4" xfId="0" applyBorder="1" applyAlignment="1">
      <alignment vertical="center"/>
    </xf>
    <xf numFmtId="0" fontId="0" fillId="0" borderId="8" xfId="0" applyBorder="1">
      <alignment vertical="center"/>
    </xf>
    <xf numFmtId="0" fontId="0" fillId="0" borderId="2" xfId="0" applyBorder="1" applyAlignment="1">
      <alignment horizontal="center" vertical="top"/>
    </xf>
    <xf numFmtId="0" fontId="0" fillId="0" borderId="2" xfId="0" applyBorder="1" applyAlignment="1">
      <alignment vertical="top"/>
    </xf>
    <xf numFmtId="0" fontId="0" fillId="0" borderId="15" xfId="0" applyBorder="1" applyAlignment="1">
      <alignment vertical="center"/>
    </xf>
    <xf numFmtId="0" fontId="0" fillId="0" borderId="7" xfId="0" applyBorder="1" applyAlignment="1">
      <alignment vertical="top"/>
    </xf>
    <xf numFmtId="0" fontId="9" fillId="0" borderId="17" xfId="0" applyFont="1" applyBorder="1">
      <alignment vertical="center"/>
    </xf>
    <xf numFmtId="0" fontId="9" fillId="0" borderId="16" xfId="0" applyFont="1" applyBorder="1">
      <alignment vertical="center"/>
    </xf>
    <xf numFmtId="0" fontId="0" fillId="0" borderId="8" xfId="0" applyBorder="1" applyAlignment="1">
      <alignment vertical="center"/>
    </xf>
    <xf numFmtId="0" fontId="0" fillId="0" borderId="13" xfId="0" applyBorder="1" applyAlignment="1">
      <alignment horizontal="left" vertical="center"/>
    </xf>
    <xf numFmtId="0" fontId="0" fillId="0" borderId="13" xfId="0" applyBorder="1">
      <alignment vertical="center"/>
    </xf>
    <xf numFmtId="0" fontId="0" fillId="0" borderId="14" xfId="0" applyBorder="1" applyAlignment="1">
      <alignment vertical="center"/>
    </xf>
    <xf numFmtId="0" fontId="0" fillId="0" borderId="14" xfId="0" applyBorder="1">
      <alignment vertical="center"/>
    </xf>
    <xf numFmtId="0" fontId="0" fillId="0" borderId="0" xfId="0" applyBorder="1" applyAlignment="1">
      <alignment horizontal="center" vertical="center" textRotation="255"/>
    </xf>
    <xf numFmtId="0" fontId="0" fillId="0" borderId="0" xfId="0" quotePrefix="1" applyBorder="1" applyAlignment="1">
      <alignment horizontal="center" vertical="center"/>
    </xf>
    <xf numFmtId="0" fontId="0" fillId="0" borderId="0" xfId="0" applyBorder="1" applyAlignment="1">
      <alignment horizontal="center" vertical="center" textRotation="255" shrinkToFit="1"/>
    </xf>
    <xf numFmtId="0" fontId="7" fillId="0" borderId="1" xfId="0" applyFont="1" applyBorder="1" applyAlignment="1">
      <alignment vertical="center"/>
    </xf>
    <xf numFmtId="0" fontId="0" fillId="0" borderId="0" xfId="0" applyFill="1">
      <alignment vertical="center"/>
    </xf>
    <xf numFmtId="0" fontId="0" fillId="2" borderId="0" xfId="0" applyFill="1" applyAlignment="1" applyProtection="1">
      <alignment vertical="center"/>
      <protection locked="0"/>
    </xf>
    <xf numFmtId="0" fontId="0" fillId="2" borderId="7" xfId="0" applyFill="1" applyBorder="1" applyProtection="1">
      <alignment vertical="center"/>
      <protection locked="0"/>
    </xf>
    <xf numFmtId="49" fontId="0" fillId="2" borderId="13" xfId="0" applyNumberForma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178" fontId="0" fillId="2" borderId="6" xfId="0" applyNumberFormat="1" applyFill="1" applyBorder="1" applyAlignment="1" applyProtection="1">
      <alignment vertical="center"/>
      <protection locked="0"/>
    </xf>
    <xf numFmtId="0" fontId="0" fillId="2" borderId="22" xfId="0" applyFill="1" applyBorder="1" applyAlignment="1" applyProtection="1">
      <alignment horizontal="right" vertical="center"/>
      <protection locked="0"/>
    </xf>
    <xf numFmtId="0" fontId="0" fillId="0" borderId="0" xfId="0" applyBorder="1" applyAlignment="1">
      <alignment horizontal="center" vertical="top"/>
    </xf>
    <xf numFmtId="0" fontId="0" fillId="0" borderId="0" xfId="0" applyBorder="1" applyAlignment="1">
      <alignment vertical="center" wrapText="1"/>
    </xf>
    <xf numFmtId="49" fontId="0" fillId="2" borderId="7" xfId="0" applyNumberFormat="1" applyFill="1" applyBorder="1" applyAlignment="1" applyProtection="1">
      <alignment horizontal="center" vertical="center"/>
      <protection locked="0"/>
    </xf>
    <xf numFmtId="0" fontId="11" fillId="0" borderId="13" xfId="0" applyFont="1" applyBorder="1" applyAlignment="1">
      <alignment horizontal="left"/>
    </xf>
    <xf numFmtId="0" fontId="11" fillId="0" borderId="13" xfId="0" applyFont="1" applyBorder="1" applyAlignment="1"/>
    <xf numFmtId="49" fontId="0" fillId="0" borderId="30" xfId="0" applyNumberFormat="1" applyBorder="1" applyAlignment="1">
      <alignment vertical="center"/>
    </xf>
    <xf numFmtId="0" fontId="0" fillId="0" borderId="30" xfId="0" applyBorder="1" applyAlignment="1">
      <alignment vertical="center"/>
    </xf>
    <xf numFmtId="49" fontId="0" fillId="0" borderId="0" xfId="0" applyNumberFormat="1" applyBorder="1" applyAlignment="1">
      <alignment vertical="center"/>
    </xf>
    <xf numFmtId="49" fontId="0" fillId="0" borderId="47" xfId="0" applyNumberFormat="1" applyBorder="1" applyAlignment="1">
      <alignment vertical="center"/>
    </xf>
    <xf numFmtId="0" fontId="0" fillId="0" borderId="47" xfId="0" applyBorder="1" applyAlignment="1">
      <alignment vertical="center"/>
    </xf>
    <xf numFmtId="0" fontId="0" fillId="2" borderId="30" xfId="0" applyFill="1" applyBorder="1" applyAlignment="1" applyProtection="1">
      <alignment vertical="center"/>
      <protection locked="0"/>
    </xf>
    <xf numFmtId="0" fontId="0" fillId="0" borderId="30" xfId="0" applyBorder="1" applyAlignment="1" applyProtection="1">
      <alignment vertical="center"/>
    </xf>
    <xf numFmtId="0" fontId="0" fillId="0" borderId="30" xfId="0" applyBorder="1" applyAlignment="1" applyProtection="1">
      <alignment horizontal="center" vertical="center"/>
    </xf>
    <xf numFmtId="0" fontId="0" fillId="0" borderId="30" xfId="0" applyBorder="1" applyAlignment="1" applyProtection="1">
      <alignment horizontal="right" vertical="center"/>
    </xf>
    <xf numFmtId="0" fontId="0" fillId="2" borderId="30" xfId="0" applyFill="1" applyBorder="1" applyAlignment="1" applyProtection="1">
      <alignment horizontal="center" vertical="center"/>
      <protection locked="0"/>
    </xf>
    <xf numFmtId="0" fontId="0" fillId="0" borderId="14"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0" borderId="49" xfId="0" applyBorder="1" applyAlignment="1">
      <alignment horizontal="center" vertical="center" textRotation="255"/>
    </xf>
    <xf numFmtId="0" fontId="0" fillId="0" borderId="50" xfId="0" applyBorder="1" applyAlignment="1">
      <alignment horizontal="center" vertical="center" textRotation="255"/>
    </xf>
    <xf numFmtId="0" fontId="0" fillId="0" borderId="51" xfId="0" applyBorder="1" applyAlignment="1">
      <alignment horizontal="center" vertical="center" textRotation="255"/>
    </xf>
    <xf numFmtId="0" fontId="0" fillId="2" borderId="0"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47" xfId="0" applyFill="1" applyBorder="1" applyAlignment="1" applyProtection="1">
      <alignment horizontal="center" vertical="center" wrapText="1"/>
      <protection locked="0"/>
    </xf>
    <xf numFmtId="0" fontId="0" fillId="2" borderId="48" xfId="0" applyFill="1" applyBorder="1" applyAlignment="1" applyProtection="1">
      <alignment horizontal="center" vertical="center" wrapText="1"/>
      <protection locked="0"/>
    </xf>
    <xf numFmtId="0" fontId="0" fillId="2" borderId="30" xfId="0" applyFill="1" applyBorder="1" applyAlignment="1" applyProtection="1">
      <alignment vertical="center"/>
      <protection locked="0"/>
    </xf>
    <xf numFmtId="0" fontId="0" fillId="2" borderId="46" xfId="0" applyFill="1" applyBorder="1" applyAlignment="1" applyProtection="1">
      <alignment vertical="center"/>
      <protection locked="0"/>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9" fontId="0" fillId="0" borderId="1" xfId="1" applyNumberFormat="1" applyFont="1" applyBorder="1" applyAlignment="1">
      <alignment vertical="center"/>
    </xf>
    <xf numFmtId="179" fontId="0" fillId="0" borderId="2" xfId="1" applyNumberFormat="1" applyFont="1" applyBorder="1" applyAlignment="1">
      <alignment vertical="center"/>
    </xf>
    <xf numFmtId="179" fontId="0" fillId="0" borderId="6" xfId="1" applyNumberFormat="1" applyFont="1" applyBorder="1" applyAlignment="1">
      <alignment vertical="center"/>
    </xf>
    <xf numFmtId="179" fontId="0" fillId="0" borderId="7" xfId="1" applyNumberFormat="1" applyFont="1" applyBorder="1" applyAlignment="1">
      <alignment vertical="center"/>
    </xf>
    <xf numFmtId="0" fontId="0" fillId="0" borderId="1" xfId="0"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4" xfId="0" applyFill="1" applyBorder="1" applyAlignment="1" applyProtection="1">
      <alignment horizontal="center" vertical="center"/>
    </xf>
    <xf numFmtId="0" fontId="0" fillId="0" borderId="6" xfId="0" applyFill="1" applyBorder="1" applyAlignment="1" applyProtection="1">
      <alignment horizontal="center" vertical="center"/>
    </xf>
    <xf numFmtId="178" fontId="0" fillId="2" borderId="0" xfId="0" applyNumberFormat="1" applyFill="1" applyBorder="1" applyAlignment="1" applyProtection="1">
      <alignment horizontal="center" vertical="center"/>
      <protection locked="0"/>
    </xf>
    <xf numFmtId="178" fontId="0" fillId="2" borderId="7" xfId="0" applyNumberFormat="1" applyFill="1" applyBorder="1" applyAlignment="1" applyProtection="1">
      <alignment horizontal="center" vertical="center"/>
      <protection locked="0"/>
    </xf>
    <xf numFmtId="49" fontId="0" fillId="2" borderId="0"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176" fontId="0" fillId="2" borderId="26" xfId="0" applyNumberFormat="1" applyFill="1" applyBorder="1" applyAlignment="1" applyProtection="1">
      <alignment horizontal="center" vertical="center"/>
      <protection locked="0"/>
    </xf>
    <xf numFmtId="176" fontId="0" fillId="2" borderId="29" xfId="0" applyNumberFormat="1"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179" fontId="0" fillId="0" borderId="1" xfId="0" applyNumberFormat="1" applyBorder="1" applyAlignment="1">
      <alignment vertical="center"/>
    </xf>
    <xf numFmtId="179" fontId="0" fillId="0" borderId="2" xfId="0" applyNumberFormat="1" applyBorder="1" applyAlignment="1">
      <alignment vertical="center"/>
    </xf>
    <xf numFmtId="179" fontId="0" fillId="0" borderId="6" xfId="0" applyNumberFormat="1" applyBorder="1" applyAlignment="1">
      <alignment vertical="center"/>
    </xf>
    <xf numFmtId="179" fontId="0" fillId="0" borderId="7" xfId="0" applyNumberFormat="1" applyBorder="1" applyAlignment="1">
      <alignment vertical="center"/>
    </xf>
    <xf numFmtId="0" fontId="0" fillId="2" borderId="12" xfId="0" applyFill="1" applyBorder="1" applyAlignment="1" applyProtection="1">
      <alignment horizontal="right" vertical="center"/>
      <protection locked="0"/>
    </xf>
    <xf numFmtId="0" fontId="0" fillId="2" borderId="13" xfId="0" applyFill="1" applyBorder="1" applyAlignment="1" applyProtection="1">
      <alignment horizontal="right" vertical="center"/>
      <protection locked="0"/>
    </xf>
    <xf numFmtId="179" fontId="11" fillId="0" borderId="44" xfId="1" applyNumberFormat="1" applyFont="1" applyFill="1" applyBorder="1" applyAlignment="1" applyProtection="1"/>
    <xf numFmtId="179" fontId="11" fillId="0" borderId="45" xfId="1" applyNumberFormat="1" applyFont="1" applyFill="1" applyBorder="1" applyAlignment="1" applyProtection="1"/>
    <xf numFmtId="49" fontId="0" fillId="2" borderId="7" xfId="0" applyNumberFormat="1"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0" fontId="0" fillId="0" borderId="7" xfId="0" applyBorder="1" applyAlignment="1">
      <alignment horizontal="center" vertical="top"/>
    </xf>
    <xf numFmtId="177" fontId="0" fillId="2" borderId="2" xfId="0" applyNumberFormat="1" applyFill="1" applyBorder="1" applyAlignment="1" applyProtection="1">
      <alignment horizontal="center" vertical="top"/>
      <protection locked="0"/>
    </xf>
    <xf numFmtId="0" fontId="0" fillId="2" borderId="0" xfId="0" applyFill="1" applyBorder="1" applyAlignment="1" applyProtection="1">
      <alignment horizontal="center" vertical="top" wrapText="1"/>
      <protection locked="0"/>
    </xf>
    <xf numFmtId="0" fontId="0" fillId="2" borderId="5" xfId="0" applyFill="1" applyBorder="1" applyAlignment="1" applyProtection="1">
      <alignment horizontal="center" vertical="top" wrapText="1"/>
      <protection locked="0"/>
    </xf>
    <xf numFmtId="0" fontId="0" fillId="2" borderId="16" xfId="0" applyFill="1" applyBorder="1" applyAlignment="1" applyProtection="1">
      <alignment horizontal="center" vertical="center"/>
      <protection locked="0"/>
    </xf>
    <xf numFmtId="0" fontId="0" fillId="2" borderId="7" xfId="0" applyFill="1" applyBorder="1" applyAlignment="1" applyProtection="1">
      <alignment horizontal="center" vertical="center" wrapText="1"/>
      <protection locked="0"/>
    </xf>
    <xf numFmtId="0" fontId="3" fillId="0" borderId="17" xfId="0" applyFont="1" applyBorder="1" applyAlignment="1">
      <alignment horizontal="center" vertical="top" wrapText="1"/>
    </xf>
    <xf numFmtId="0" fontId="3" fillId="0" borderId="16" xfId="0" applyFont="1" applyBorder="1" applyAlignment="1">
      <alignment horizontal="center" vertical="top" wrapText="1"/>
    </xf>
    <xf numFmtId="0" fontId="3"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176" fontId="0" fillId="2" borderId="2" xfId="0" applyNumberFormat="1" applyFill="1" applyBorder="1" applyAlignment="1" applyProtection="1">
      <alignment horizontal="center" vertical="top"/>
      <protection locked="0"/>
    </xf>
    <xf numFmtId="0" fontId="0" fillId="2" borderId="7" xfId="0" applyFill="1" applyBorder="1" applyAlignment="1" applyProtection="1">
      <alignment horizontal="right" vertical="center"/>
      <protection locked="0"/>
    </xf>
    <xf numFmtId="179" fontId="0" fillId="0" borderId="6" xfId="0" applyNumberFormat="1" applyFill="1" applyBorder="1" applyAlignment="1" applyProtection="1">
      <alignment horizontal="right" vertical="center"/>
    </xf>
    <xf numFmtId="179" fontId="0" fillId="0" borderId="7" xfId="0" applyNumberFormat="1" applyFill="1" applyBorder="1" applyAlignment="1" applyProtection="1">
      <alignment horizontal="right" vertical="center"/>
    </xf>
    <xf numFmtId="0" fontId="0" fillId="2" borderId="0" xfId="0" applyFill="1" applyAlignment="1" applyProtection="1">
      <alignment horizontal="center" vertical="center"/>
      <protection locked="0"/>
    </xf>
    <xf numFmtId="0" fontId="0" fillId="2" borderId="0" xfId="0" applyFill="1" applyBorder="1" applyAlignment="1" applyProtection="1">
      <alignment horizontal="left" vertical="center" wrapText="1"/>
      <protection locked="0"/>
    </xf>
    <xf numFmtId="0" fontId="3" fillId="0" borderId="1" xfId="0" applyFont="1" applyBorder="1" applyAlignment="1">
      <alignment horizontal="left" vertical="top" wrapText="1" shrinkToFit="1"/>
    </xf>
    <xf numFmtId="0" fontId="3" fillId="0" borderId="2" xfId="0" applyFont="1" applyBorder="1" applyAlignment="1">
      <alignment horizontal="left" vertical="top" wrapText="1" shrinkToFit="1"/>
    </xf>
    <xf numFmtId="0" fontId="3" fillId="0" borderId="41" xfId="0" applyFont="1" applyBorder="1" applyAlignment="1">
      <alignment horizontal="left" vertical="top" wrapText="1" shrinkToFit="1"/>
    </xf>
    <xf numFmtId="0" fontId="3" fillId="0" borderId="4" xfId="0" applyFont="1" applyBorder="1" applyAlignment="1">
      <alignment horizontal="left" vertical="top" wrapText="1" shrinkToFit="1"/>
    </xf>
    <xf numFmtId="0" fontId="3" fillId="0" borderId="0" xfId="0" applyFont="1" applyBorder="1" applyAlignment="1">
      <alignment horizontal="left" vertical="top" wrapText="1" shrinkToFit="1"/>
    </xf>
    <xf numFmtId="0" fontId="3" fillId="0" borderId="42" xfId="0" applyFont="1" applyBorder="1" applyAlignment="1">
      <alignment horizontal="left" vertical="top" wrapText="1" shrinkToFit="1"/>
    </xf>
    <xf numFmtId="0" fontId="3" fillId="0" borderId="6" xfId="0" applyFont="1" applyBorder="1" applyAlignment="1">
      <alignment horizontal="left" vertical="top" wrapText="1" shrinkToFit="1"/>
    </xf>
    <xf numFmtId="0" fontId="3" fillId="0" borderId="7" xfId="0" applyFont="1" applyBorder="1" applyAlignment="1">
      <alignment horizontal="left" vertical="top" wrapText="1" shrinkToFit="1"/>
    </xf>
    <xf numFmtId="0" fontId="3" fillId="0" borderId="39" xfId="0" applyFont="1" applyBorder="1" applyAlignment="1">
      <alignment horizontal="left" vertical="top" wrapText="1" shrinkToFit="1"/>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0" borderId="40" xfId="0" applyBorder="1" applyAlignment="1">
      <alignment horizontal="center" vertical="center" textRotation="255"/>
    </xf>
    <xf numFmtId="0" fontId="0" fillId="0" borderId="3" xfId="0" applyBorder="1" applyAlignment="1">
      <alignment horizontal="center" vertical="center" textRotation="255"/>
    </xf>
    <xf numFmtId="0" fontId="0" fillId="0" borderId="36" xfId="0" applyBorder="1" applyAlignment="1">
      <alignment horizontal="center" vertical="center" textRotation="255"/>
    </xf>
    <xf numFmtId="0" fontId="0" fillId="0" borderId="5" xfId="0" applyBorder="1" applyAlignment="1">
      <alignment horizontal="center" vertical="center" textRotation="255"/>
    </xf>
    <xf numFmtId="0" fontId="0" fillId="0" borderId="38" xfId="0" applyBorder="1" applyAlignment="1">
      <alignment horizontal="center" vertical="center" textRotation="255"/>
    </xf>
    <xf numFmtId="0" fontId="0" fillId="0" borderId="8" xfId="0" applyBorder="1" applyAlignment="1">
      <alignment horizontal="center" vertical="center" textRotation="255"/>
    </xf>
    <xf numFmtId="0" fontId="0" fillId="0" borderId="1"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5"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37" xfId="0" applyBorder="1" applyAlignment="1">
      <alignment horizontal="center" vertical="center"/>
    </xf>
    <xf numFmtId="0" fontId="0" fillId="2" borderId="18"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9" fillId="2" borderId="16"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0" fillId="0" borderId="40"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2" fillId="0" borderId="32" xfId="0" applyFont="1" applyBorder="1" applyAlignment="1">
      <alignment horizontal="left" vertical="top" wrapText="1"/>
    </xf>
    <xf numFmtId="0" fontId="0" fillId="0" borderId="33" xfId="0" applyBorder="1" applyAlignment="1">
      <alignment horizontal="left" vertical="top"/>
    </xf>
    <xf numFmtId="0" fontId="0" fillId="0" borderId="34" xfId="0" applyBorder="1" applyAlignment="1">
      <alignment horizontal="left" vertical="top"/>
    </xf>
    <xf numFmtId="0" fontId="0" fillId="0" borderId="36"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38"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177" fontId="0" fillId="2" borderId="0" xfId="0" applyNumberFormat="1"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26</xdr:col>
      <xdr:colOff>171450</xdr:colOff>
      <xdr:row>0</xdr:row>
      <xdr:rowOff>95250</xdr:rowOff>
    </xdr:from>
    <xdr:to>
      <xdr:col>29</xdr:col>
      <xdr:colOff>24130</xdr:colOff>
      <xdr:row>4</xdr:row>
      <xdr:rowOff>142875</xdr:rowOff>
    </xdr:to>
    <xdr:pic>
      <xdr:nvPicPr>
        <xdr:cNvPr id="4" name="図 3">
          <a:extLst>
            <a:ext uri="{FF2B5EF4-FFF2-40B4-BE49-F238E27FC236}">
              <a16:creationId xmlns:a16="http://schemas.microsoft.com/office/drawing/2014/main" id="{4E7B60E2-1083-49D8-A342-E8A1085797C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95250"/>
          <a:ext cx="1024255" cy="1162050"/>
        </a:xfrm>
        <a:prstGeom prst="rect">
          <a:avLst/>
        </a:prstGeom>
        <a:noFill/>
        <a:ln>
          <a:noFill/>
        </a:ln>
      </xdr:spPr>
    </xdr:pic>
    <xdr:clientData/>
  </xdr:twoCellAnchor>
  <xdr:twoCellAnchor editAs="oneCell">
    <xdr:from>
      <xdr:col>1</xdr:col>
      <xdr:colOff>66675</xdr:colOff>
      <xdr:row>0</xdr:row>
      <xdr:rowOff>57150</xdr:rowOff>
    </xdr:from>
    <xdr:to>
      <xdr:col>4</xdr:col>
      <xdr:colOff>92075</xdr:colOff>
      <xdr:row>1</xdr:row>
      <xdr:rowOff>0</xdr:rowOff>
    </xdr:to>
    <xdr:pic>
      <xdr:nvPicPr>
        <xdr:cNvPr id="5" name="図 4">
          <a:extLst>
            <a:ext uri="{FF2B5EF4-FFF2-40B4-BE49-F238E27FC236}">
              <a16:creationId xmlns:a16="http://schemas.microsoft.com/office/drawing/2014/main" id="{831142A7-9D54-4318-A113-554F38AD6E0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57150"/>
          <a:ext cx="939800" cy="311150"/>
        </a:xfrm>
        <a:prstGeom prst="rect">
          <a:avLst/>
        </a:prstGeom>
        <a:noFill/>
        <a:ln>
          <a:noFill/>
        </a:ln>
      </xdr:spPr>
    </xdr:pic>
    <xdr:clientData/>
  </xdr:twoCellAnchor>
  <xdr:twoCellAnchor>
    <xdr:from>
      <xdr:col>3</xdr:col>
      <xdr:colOff>85725</xdr:colOff>
      <xdr:row>14</xdr:row>
      <xdr:rowOff>123825</xdr:rowOff>
    </xdr:from>
    <xdr:to>
      <xdr:col>6</xdr:col>
      <xdr:colOff>19050</xdr:colOff>
      <xdr:row>15</xdr:row>
      <xdr:rowOff>123825</xdr:rowOff>
    </xdr:to>
    <xdr:sp macro="" textlink="">
      <xdr:nvSpPr>
        <xdr:cNvPr id="6" name="楕円 5">
          <a:extLst>
            <a:ext uri="{FF2B5EF4-FFF2-40B4-BE49-F238E27FC236}">
              <a16:creationId xmlns:a16="http://schemas.microsoft.com/office/drawing/2014/main" id="{D73A98AE-9669-4792-9A0B-17E9C579BFEA}"/>
            </a:ext>
          </a:extLst>
        </xdr:cNvPr>
        <xdr:cNvSpPr/>
      </xdr:nvSpPr>
      <xdr:spPr>
        <a:xfrm>
          <a:off x="695325" y="3905250"/>
          <a:ext cx="847725" cy="238125"/>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51</xdr:row>
      <xdr:rowOff>53341</xdr:rowOff>
    </xdr:from>
    <xdr:to>
      <xdr:col>20</xdr:col>
      <xdr:colOff>123824</xdr:colOff>
      <xdr:row>57</xdr:row>
      <xdr:rowOff>53340</xdr:rowOff>
    </xdr:to>
    <xdr:pic>
      <xdr:nvPicPr>
        <xdr:cNvPr id="9" name="図 8">
          <a:extLst>
            <a:ext uri="{FF2B5EF4-FFF2-40B4-BE49-F238E27FC236}">
              <a16:creationId xmlns:a16="http://schemas.microsoft.com/office/drawing/2014/main" id="{B9D7E5CB-A288-46E6-B2FC-6B3A46B5533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7160" y="11498581"/>
          <a:ext cx="5915024" cy="1371599"/>
        </a:xfrm>
        <a:prstGeom prst="rect">
          <a:avLst/>
        </a:prstGeom>
        <a:noFill/>
        <a:ln>
          <a:noFill/>
        </a:ln>
      </xdr:spPr>
    </xdr:pic>
    <xdr:clientData/>
  </xdr:twoCellAnchor>
  <xdr:twoCellAnchor>
    <xdr:from>
      <xdr:col>20</xdr:col>
      <xdr:colOff>137160</xdr:colOff>
      <xdr:row>10</xdr:row>
      <xdr:rowOff>175260</xdr:rowOff>
    </xdr:from>
    <xdr:to>
      <xdr:col>21</xdr:col>
      <xdr:colOff>266700</xdr:colOff>
      <xdr:row>12</xdr:row>
      <xdr:rowOff>7620</xdr:rowOff>
    </xdr:to>
    <xdr:sp macro="" textlink="">
      <xdr:nvSpPr>
        <xdr:cNvPr id="10" name="テキスト ボックス 9">
          <a:extLst>
            <a:ext uri="{FF2B5EF4-FFF2-40B4-BE49-F238E27FC236}">
              <a16:creationId xmlns:a16="http://schemas.microsoft.com/office/drawing/2014/main" id="{F7B491DD-6A39-46E4-A4DF-679640606414}"/>
            </a:ext>
          </a:extLst>
        </xdr:cNvPr>
        <xdr:cNvSpPr txBox="1"/>
      </xdr:nvSpPr>
      <xdr:spPr>
        <a:xfrm>
          <a:off x="6096000" y="2545080"/>
          <a:ext cx="4343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22</xdr:col>
      <xdr:colOff>144780</xdr:colOff>
      <xdr:row>10</xdr:row>
      <xdr:rowOff>175260</xdr:rowOff>
    </xdr:from>
    <xdr:to>
      <xdr:col>23</xdr:col>
      <xdr:colOff>160020</xdr:colOff>
      <xdr:row>12</xdr:row>
      <xdr:rowOff>7620</xdr:rowOff>
    </xdr:to>
    <xdr:sp macro="" textlink="">
      <xdr:nvSpPr>
        <xdr:cNvPr id="11" name="テキスト ボックス 10">
          <a:extLst>
            <a:ext uri="{FF2B5EF4-FFF2-40B4-BE49-F238E27FC236}">
              <a16:creationId xmlns:a16="http://schemas.microsoft.com/office/drawing/2014/main" id="{1F824D0A-52B1-4A52-9ABE-5FADED808B8D}"/>
            </a:ext>
          </a:extLst>
        </xdr:cNvPr>
        <xdr:cNvSpPr txBox="1"/>
      </xdr:nvSpPr>
      <xdr:spPr>
        <a:xfrm>
          <a:off x="6713220" y="2545080"/>
          <a:ext cx="3200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20</xdr:col>
      <xdr:colOff>137160</xdr:colOff>
      <xdr:row>12</xdr:row>
      <xdr:rowOff>175260</xdr:rowOff>
    </xdr:from>
    <xdr:to>
      <xdr:col>21</xdr:col>
      <xdr:colOff>266700</xdr:colOff>
      <xdr:row>14</xdr:row>
      <xdr:rowOff>7620</xdr:rowOff>
    </xdr:to>
    <xdr:sp macro="" textlink="">
      <xdr:nvSpPr>
        <xdr:cNvPr id="12" name="テキスト ボックス 11">
          <a:extLst>
            <a:ext uri="{FF2B5EF4-FFF2-40B4-BE49-F238E27FC236}">
              <a16:creationId xmlns:a16="http://schemas.microsoft.com/office/drawing/2014/main" id="{5920A6E5-28D9-406C-ADA9-70994ECB6737}"/>
            </a:ext>
          </a:extLst>
        </xdr:cNvPr>
        <xdr:cNvSpPr txBox="1"/>
      </xdr:nvSpPr>
      <xdr:spPr>
        <a:xfrm>
          <a:off x="6096000" y="2979420"/>
          <a:ext cx="43434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22</xdr:col>
      <xdr:colOff>144780</xdr:colOff>
      <xdr:row>12</xdr:row>
      <xdr:rowOff>175260</xdr:rowOff>
    </xdr:from>
    <xdr:to>
      <xdr:col>23</xdr:col>
      <xdr:colOff>160020</xdr:colOff>
      <xdr:row>14</xdr:row>
      <xdr:rowOff>7620</xdr:rowOff>
    </xdr:to>
    <xdr:sp macro="" textlink="">
      <xdr:nvSpPr>
        <xdr:cNvPr id="13" name="テキスト ボックス 12">
          <a:extLst>
            <a:ext uri="{FF2B5EF4-FFF2-40B4-BE49-F238E27FC236}">
              <a16:creationId xmlns:a16="http://schemas.microsoft.com/office/drawing/2014/main" id="{50E2D9BF-4724-43AC-8416-A02CFD736A1B}"/>
            </a:ext>
          </a:extLst>
        </xdr:cNvPr>
        <xdr:cNvSpPr txBox="1"/>
      </xdr:nvSpPr>
      <xdr:spPr>
        <a:xfrm>
          <a:off x="6713220" y="2979420"/>
          <a:ext cx="32004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22</xdr:col>
      <xdr:colOff>137160</xdr:colOff>
      <xdr:row>32</xdr:row>
      <xdr:rowOff>99060</xdr:rowOff>
    </xdr:from>
    <xdr:to>
      <xdr:col>23</xdr:col>
      <xdr:colOff>266700</xdr:colOff>
      <xdr:row>33</xdr:row>
      <xdr:rowOff>198120</xdr:rowOff>
    </xdr:to>
    <xdr:sp macro="" textlink="">
      <xdr:nvSpPr>
        <xdr:cNvPr id="14" name="テキスト ボックス 13">
          <a:extLst>
            <a:ext uri="{FF2B5EF4-FFF2-40B4-BE49-F238E27FC236}">
              <a16:creationId xmlns:a16="http://schemas.microsoft.com/office/drawing/2014/main" id="{B808BFB5-5A91-4648-AF03-F080E9495804}"/>
            </a:ext>
          </a:extLst>
        </xdr:cNvPr>
        <xdr:cNvSpPr txBox="1"/>
      </xdr:nvSpPr>
      <xdr:spPr>
        <a:xfrm>
          <a:off x="6675120" y="7391400"/>
          <a:ext cx="4343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25</xdr:col>
      <xdr:colOff>160020</xdr:colOff>
      <xdr:row>32</xdr:row>
      <xdr:rowOff>114300</xdr:rowOff>
    </xdr:from>
    <xdr:to>
      <xdr:col>26</xdr:col>
      <xdr:colOff>175260</xdr:colOff>
      <xdr:row>33</xdr:row>
      <xdr:rowOff>213360</xdr:rowOff>
    </xdr:to>
    <xdr:sp macro="" textlink="">
      <xdr:nvSpPr>
        <xdr:cNvPr id="15" name="テキスト ボックス 14">
          <a:extLst>
            <a:ext uri="{FF2B5EF4-FFF2-40B4-BE49-F238E27FC236}">
              <a16:creationId xmlns:a16="http://schemas.microsoft.com/office/drawing/2014/main" id="{32EB0852-583E-436C-BB80-52F4803D978E}"/>
            </a:ext>
          </a:extLst>
        </xdr:cNvPr>
        <xdr:cNvSpPr txBox="1"/>
      </xdr:nvSpPr>
      <xdr:spPr>
        <a:xfrm>
          <a:off x="7612380" y="7406640"/>
          <a:ext cx="3200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A8738-1211-4751-A0C9-61001E4EF473}">
  <sheetPr>
    <pageSetUpPr fitToPage="1"/>
  </sheetPr>
  <dimension ref="B1:AH54"/>
  <sheetViews>
    <sheetView showGridLines="0" showRowColHeaders="0" tabSelected="1" zoomScaleNormal="100" workbookViewId="0">
      <selection activeCell="E6" sqref="E6:F6"/>
    </sheetView>
  </sheetViews>
  <sheetFormatPr defaultColWidth="4" defaultRowHeight="18" x14ac:dyDescent="0.45"/>
  <cols>
    <col min="1" max="1" width="1.796875" customWidth="1"/>
    <col min="3" max="3" width="4" style="2"/>
    <col min="4" max="11" width="4" style="1"/>
    <col min="29" max="29" width="7.3984375" customWidth="1"/>
  </cols>
  <sheetData>
    <row r="1" spans="2:29" ht="28.8" x14ac:dyDescent="0.45">
      <c r="G1" s="7" t="s">
        <v>0</v>
      </c>
    </row>
    <row r="2" spans="2:29" ht="21.6" x14ac:dyDescent="0.45">
      <c r="G2" s="4" t="s">
        <v>29</v>
      </c>
    </row>
    <row r="3" spans="2:29" x14ac:dyDescent="0.45">
      <c r="G3" s="1" t="s">
        <v>1</v>
      </c>
    </row>
    <row r="6" spans="2:29" ht="18.600000000000001" thickBot="1" x14ac:dyDescent="0.5">
      <c r="B6" s="1" t="s">
        <v>31</v>
      </c>
      <c r="E6" s="148"/>
      <c r="F6" s="148"/>
      <c r="G6" s="1" t="s">
        <v>19</v>
      </c>
      <c r="H6" s="38"/>
      <c r="I6" s="1" t="s">
        <v>17</v>
      </c>
      <c r="J6" s="38"/>
      <c r="K6" t="s">
        <v>32</v>
      </c>
      <c r="N6" t="s">
        <v>30</v>
      </c>
    </row>
    <row r="7" spans="2:29" ht="18.600000000000001" thickTop="1" x14ac:dyDescent="0.45">
      <c r="B7" s="196" t="s">
        <v>3</v>
      </c>
      <c r="C7" s="197"/>
      <c r="D7" s="198"/>
      <c r="E7" s="159"/>
      <c r="F7" s="159"/>
      <c r="G7" s="159"/>
      <c r="H7" s="159"/>
      <c r="I7" s="159"/>
      <c r="J7" s="159"/>
      <c r="K7" s="159"/>
      <c r="L7" s="159"/>
      <c r="M7" s="159"/>
      <c r="N7" s="159"/>
      <c r="O7" s="159"/>
      <c r="P7" s="159"/>
      <c r="Q7" s="159"/>
      <c r="R7" s="159"/>
      <c r="S7" s="159"/>
      <c r="T7" s="159"/>
      <c r="U7" s="160"/>
      <c r="V7" s="182" t="s">
        <v>10</v>
      </c>
      <c r="W7" s="191"/>
      <c r="X7" s="192"/>
      <c r="Y7" s="192"/>
      <c r="Z7" s="192"/>
      <c r="AA7" s="192"/>
      <c r="AB7" s="192"/>
      <c r="AC7" s="48" t="s">
        <v>62</v>
      </c>
    </row>
    <row r="8" spans="2:29" x14ac:dyDescent="0.45">
      <c r="B8" s="199"/>
      <c r="C8" s="200"/>
      <c r="D8" s="201"/>
      <c r="E8" s="149"/>
      <c r="F8" s="149"/>
      <c r="G8" s="149"/>
      <c r="H8" s="149"/>
      <c r="I8" s="149"/>
      <c r="J8" s="149"/>
      <c r="K8" s="149"/>
      <c r="L8" s="149"/>
      <c r="M8" s="149"/>
      <c r="N8" s="149"/>
      <c r="O8" s="149"/>
      <c r="P8" s="149"/>
      <c r="Q8" s="149"/>
      <c r="R8" s="149"/>
      <c r="S8" s="149"/>
      <c r="T8" s="149"/>
      <c r="U8" s="94" t="s">
        <v>4</v>
      </c>
      <c r="V8" s="183"/>
      <c r="W8" s="26" t="s">
        <v>2</v>
      </c>
      <c r="X8" s="27"/>
      <c r="Y8" s="189"/>
      <c r="Z8" s="189"/>
      <c r="AA8" s="189"/>
      <c r="AB8" s="189"/>
      <c r="AC8" s="190"/>
    </row>
    <row r="9" spans="2:29" x14ac:dyDescent="0.45">
      <c r="B9" s="199"/>
      <c r="C9" s="200"/>
      <c r="D9" s="201"/>
      <c r="E9" s="149"/>
      <c r="F9" s="149"/>
      <c r="G9" s="149"/>
      <c r="H9" s="149"/>
      <c r="I9" s="149"/>
      <c r="J9" s="149"/>
      <c r="K9" s="149"/>
      <c r="L9" s="149"/>
      <c r="M9" s="149"/>
      <c r="N9" s="149"/>
      <c r="O9" s="149"/>
      <c r="P9" s="149"/>
      <c r="Q9" s="149"/>
      <c r="R9" s="149"/>
      <c r="S9" s="149"/>
      <c r="T9" s="149"/>
      <c r="U9" s="94"/>
      <c r="V9" s="183"/>
      <c r="W9" s="186"/>
      <c r="X9" s="187"/>
      <c r="Y9" s="187"/>
      <c r="Z9" s="187"/>
      <c r="AA9" s="187"/>
      <c r="AB9" s="187"/>
      <c r="AC9" s="185" t="s">
        <v>4</v>
      </c>
    </row>
    <row r="10" spans="2:29" x14ac:dyDescent="0.45">
      <c r="B10" s="202"/>
      <c r="C10" s="203"/>
      <c r="D10" s="204"/>
      <c r="E10" s="41" t="s">
        <v>5</v>
      </c>
      <c r="F10" s="161"/>
      <c r="G10" s="161"/>
      <c r="H10" s="161"/>
      <c r="I10" s="161"/>
      <c r="J10" s="161"/>
      <c r="K10" s="161"/>
      <c r="L10" s="161"/>
      <c r="M10" s="161"/>
      <c r="N10" s="161"/>
      <c r="O10" s="161"/>
      <c r="P10" s="161"/>
      <c r="Q10" s="161"/>
      <c r="R10" s="161"/>
      <c r="S10" s="161"/>
      <c r="T10" s="161"/>
      <c r="U10" s="41" t="s">
        <v>6</v>
      </c>
      <c r="V10" s="184"/>
      <c r="W10" s="188"/>
      <c r="X10" s="161"/>
      <c r="Y10" s="161"/>
      <c r="Z10" s="161"/>
      <c r="AA10" s="161"/>
      <c r="AB10" s="161"/>
      <c r="AC10" s="93"/>
    </row>
    <row r="11" spans="2:29" ht="18.75" customHeight="1" x14ac:dyDescent="0.45">
      <c r="B11" s="193" t="s">
        <v>7</v>
      </c>
      <c r="C11" s="78"/>
      <c r="D11" s="49" t="s">
        <v>8</v>
      </c>
      <c r="E11" s="144"/>
      <c r="F11" s="144"/>
      <c r="G11" s="144"/>
      <c r="H11" s="49" t="s">
        <v>9</v>
      </c>
      <c r="I11" s="124"/>
      <c r="J11" s="124"/>
      <c r="K11" s="124"/>
      <c r="L11" s="124"/>
      <c r="M11" s="23"/>
      <c r="N11" s="23"/>
      <c r="O11" s="23"/>
      <c r="P11" s="23"/>
      <c r="Q11" s="50"/>
      <c r="R11" s="162" t="s">
        <v>53</v>
      </c>
      <c r="S11" s="163"/>
      <c r="T11" s="8" t="s">
        <v>12</v>
      </c>
      <c r="U11" s="9"/>
      <c r="V11" s="10"/>
      <c r="W11" s="10"/>
      <c r="X11" s="10"/>
      <c r="Y11" s="10"/>
      <c r="Z11" s="150" t="s">
        <v>54</v>
      </c>
      <c r="AA11" s="151"/>
      <c r="AB11" s="151"/>
      <c r="AC11" s="152"/>
    </row>
    <row r="12" spans="2:29" ht="18.75" customHeight="1" x14ac:dyDescent="0.45">
      <c r="B12" s="194"/>
      <c r="C12" s="94"/>
      <c r="D12" s="168"/>
      <c r="E12" s="169"/>
      <c r="F12" s="169"/>
      <c r="G12" s="169"/>
      <c r="H12" s="169"/>
      <c r="I12" s="169"/>
      <c r="J12" s="169"/>
      <c r="K12" s="169"/>
      <c r="L12" s="169"/>
      <c r="M12" s="169"/>
      <c r="N12" s="169"/>
      <c r="O12" s="169"/>
      <c r="P12" s="169"/>
      <c r="Q12" s="169"/>
      <c r="R12" s="164"/>
      <c r="S12" s="165"/>
      <c r="T12" s="106"/>
      <c r="U12" s="104"/>
      <c r="V12" s="104"/>
      <c r="W12" s="104"/>
      <c r="X12" s="104"/>
      <c r="Y12" s="105"/>
      <c r="Z12" s="153"/>
      <c r="AA12" s="154"/>
      <c r="AB12" s="154"/>
      <c r="AC12" s="155"/>
    </row>
    <row r="13" spans="2:29" x14ac:dyDescent="0.45">
      <c r="B13" s="194"/>
      <c r="C13" s="94"/>
      <c r="D13" s="168"/>
      <c r="E13" s="169"/>
      <c r="F13" s="169"/>
      <c r="G13" s="169"/>
      <c r="H13" s="169"/>
      <c r="I13" s="169"/>
      <c r="J13" s="169"/>
      <c r="K13" s="169"/>
      <c r="L13" s="169"/>
      <c r="M13" s="169"/>
      <c r="N13" s="169"/>
      <c r="O13" s="169"/>
      <c r="P13" s="169"/>
      <c r="Q13" s="169"/>
      <c r="R13" s="164"/>
      <c r="S13" s="165"/>
      <c r="T13" s="20" t="s">
        <v>11</v>
      </c>
      <c r="U13" s="12"/>
      <c r="V13" s="13"/>
      <c r="W13" s="13"/>
      <c r="X13" s="12"/>
      <c r="Y13" s="12"/>
      <c r="Z13" s="153"/>
      <c r="AA13" s="154"/>
      <c r="AB13" s="154"/>
      <c r="AC13" s="155"/>
    </row>
    <row r="14" spans="2:29" x14ac:dyDescent="0.45">
      <c r="B14" s="195"/>
      <c r="C14" s="81"/>
      <c r="D14" s="170"/>
      <c r="E14" s="171"/>
      <c r="F14" s="171"/>
      <c r="G14" s="171"/>
      <c r="H14" s="171"/>
      <c r="I14" s="171"/>
      <c r="J14" s="171"/>
      <c r="K14" s="171"/>
      <c r="L14" s="171"/>
      <c r="M14" s="171"/>
      <c r="N14" s="171"/>
      <c r="O14" s="171"/>
      <c r="P14" s="171"/>
      <c r="Q14" s="171"/>
      <c r="R14" s="166"/>
      <c r="S14" s="167"/>
      <c r="T14" s="106"/>
      <c r="U14" s="104"/>
      <c r="V14" s="104"/>
      <c r="W14" s="104"/>
      <c r="X14" s="104"/>
      <c r="Y14" s="105"/>
      <c r="Z14" s="156"/>
      <c r="AA14" s="157"/>
      <c r="AB14" s="157"/>
      <c r="AC14" s="158"/>
    </row>
    <row r="15" spans="2:29" ht="18.75" customHeight="1" x14ac:dyDescent="0.45">
      <c r="B15" s="172" t="s">
        <v>13</v>
      </c>
      <c r="C15" s="173"/>
      <c r="D15" s="178" t="s">
        <v>14</v>
      </c>
      <c r="E15" s="179"/>
      <c r="F15" s="179"/>
      <c r="G15" s="179"/>
      <c r="H15" s="179"/>
      <c r="I15" s="179"/>
      <c r="J15" s="179"/>
      <c r="K15" s="179"/>
      <c r="L15" s="179"/>
      <c r="M15" s="179"/>
      <c r="N15" s="179"/>
      <c r="O15" s="179"/>
      <c r="P15" s="179"/>
      <c r="Q15" s="179"/>
      <c r="R15" s="179"/>
      <c r="S15" s="179"/>
      <c r="T15" s="179"/>
      <c r="U15" s="179"/>
      <c r="V15" s="179"/>
      <c r="W15" s="86"/>
      <c r="X15" s="77"/>
      <c r="Y15" s="77"/>
      <c r="Z15" s="77"/>
      <c r="AA15" s="77"/>
      <c r="AB15" s="77"/>
      <c r="AC15" s="89"/>
    </row>
    <row r="16" spans="2:29" x14ac:dyDescent="0.45">
      <c r="B16" s="174"/>
      <c r="C16" s="175"/>
      <c r="D16" s="180"/>
      <c r="E16" s="181"/>
      <c r="F16" s="181"/>
      <c r="G16" s="181"/>
      <c r="H16" s="181"/>
      <c r="I16" s="181"/>
      <c r="J16" s="181"/>
      <c r="K16" s="181"/>
      <c r="L16" s="181"/>
      <c r="M16" s="181"/>
      <c r="N16" s="181"/>
      <c r="O16" s="181"/>
      <c r="P16" s="181"/>
      <c r="Q16" s="181"/>
      <c r="R16" s="181"/>
      <c r="S16" s="181"/>
      <c r="T16" s="181"/>
      <c r="U16" s="181"/>
      <c r="V16" s="181"/>
      <c r="W16" s="90"/>
      <c r="X16" s="91"/>
      <c r="Y16" s="91"/>
      <c r="Z16" s="91"/>
      <c r="AA16" s="91"/>
      <c r="AB16" s="91"/>
      <c r="AC16" s="92"/>
    </row>
    <row r="17" spans="2:34" ht="18.75" customHeight="1" x14ac:dyDescent="0.45">
      <c r="B17" s="174"/>
      <c r="C17" s="175"/>
      <c r="D17" s="36" t="s">
        <v>15</v>
      </c>
      <c r="E17" s="9"/>
      <c r="F17" s="9"/>
      <c r="G17" s="9"/>
      <c r="H17" s="9"/>
      <c r="I17" s="9"/>
      <c r="J17" s="9"/>
      <c r="K17" s="9"/>
      <c r="L17" s="10"/>
      <c r="M17" s="10"/>
      <c r="N17" s="10"/>
      <c r="O17" s="86" t="s">
        <v>16</v>
      </c>
      <c r="P17" s="77"/>
      <c r="Q17" s="77"/>
      <c r="R17" s="77"/>
      <c r="S17" s="78"/>
      <c r="T17" s="95" t="s">
        <v>20</v>
      </c>
      <c r="U17" s="86" t="s">
        <v>21</v>
      </c>
      <c r="V17" s="77"/>
      <c r="W17" s="90"/>
      <c r="X17" s="91"/>
      <c r="Y17" s="91"/>
      <c r="Z17" s="91"/>
      <c r="AA17" s="91"/>
      <c r="AB17" s="91"/>
      <c r="AC17" s="92"/>
    </row>
    <row r="18" spans="2:34" x14ac:dyDescent="0.45">
      <c r="B18" s="174"/>
      <c r="C18" s="175"/>
      <c r="D18" s="100">
        <v>35</v>
      </c>
      <c r="E18" s="102"/>
      <c r="F18" s="91" t="s">
        <v>9</v>
      </c>
      <c r="G18" s="205"/>
      <c r="H18" s="205"/>
      <c r="I18" s="91" t="s">
        <v>9</v>
      </c>
      <c r="J18" s="205"/>
      <c r="K18" s="205"/>
      <c r="L18" s="91" t="s">
        <v>9</v>
      </c>
      <c r="M18" s="205"/>
      <c r="N18" s="205"/>
      <c r="O18" s="90"/>
      <c r="P18" s="91"/>
      <c r="Q18" s="91"/>
      <c r="R18" s="91"/>
      <c r="S18" s="94"/>
      <c r="T18" s="96"/>
      <c r="U18" s="90"/>
      <c r="V18" s="91"/>
      <c r="W18" s="90"/>
      <c r="X18" s="91"/>
      <c r="Y18" s="91"/>
      <c r="Z18" s="91"/>
      <c r="AA18" s="91"/>
      <c r="AB18" s="91"/>
      <c r="AC18" s="92"/>
    </row>
    <row r="19" spans="2:34" x14ac:dyDescent="0.45">
      <c r="B19" s="176"/>
      <c r="C19" s="177"/>
      <c r="D19" s="101"/>
      <c r="E19" s="103"/>
      <c r="F19" s="80"/>
      <c r="G19" s="206"/>
      <c r="H19" s="206"/>
      <c r="I19" s="80"/>
      <c r="J19" s="206"/>
      <c r="K19" s="206"/>
      <c r="L19" s="80"/>
      <c r="M19" s="206"/>
      <c r="N19" s="206"/>
      <c r="O19" s="47"/>
      <c r="P19" s="41" t="s">
        <v>17</v>
      </c>
      <c r="Q19" s="18" t="s">
        <v>18</v>
      </c>
      <c r="R19" s="39"/>
      <c r="S19" s="42" t="s">
        <v>19</v>
      </c>
      <c r="T19" s="97"/>
      <c r="U19" s="79"/>
      <c r="V19" s="80"/>
      <c r="W19" s="79"/>
      <c r="X19" s="80"/>
      <c r="Y19" s="80"/>
      <c r="Z19" s="80"/>
      <c r="AA19" s="80"/>
      <c r="AB19" s="80"/>
      <c r="AC19" s="93"/>
      <c r="AH19" s="37"/>
    </row>
    <row r="20" spans="2:34" ht="18.600000000000001" thickBot="1" x14ac:dyDescent="0.5">
      <c r="B20" s="87" t="s">
        <v>57</v>
      </c>
      <c r="C20" s="88"/>
      <c r="D20" s="88"/>
      <c r="E20" s="88"/>
      <c r="F20" s="98" t="s">
        <v>58</v>
      </c>
      <c r="G20" s="88"/>
      <c r="H20" s="88"/>
      <c r="I20" s="88"/>
      <c r="J20" s="88"/>
      <c r="K20" s="88"/>
      <c r="L20" s="88"/>
      <c r="M20" s="88"/>
      <c r="N20" s="99"/>
      <c r="O20" s="88" t="s">
        <v>59</v>
      </c>
      <c r="P20" s="88"/>
      <c r="Q20" s="88"/>
      <c r="R20" s="88"/>
      <c r="S20" s="88"/>
      <c r="T20" s="88"/>
      <c r="U20" s="88"/>
      <c r="V20" s="88"/>
      <c r="W20" s="107"/>
      <c r="X20" s="108"/>
      <c r="Y20" s="109" t="s">
        <v>63</v>
      </c>
      <c r="Z20" s="110"/>
      <c r="AA20" s="111"/>
      <c r="AB20" s="111"/>
      <c r="AC20" s="112"/>
    </row>
    <row r="21" spans="2:34" ht="18.600000000000001" thickTop="1" x14ac:dyDescent="0.45">
      <c r="B21" s="33"/>
      <c r="C21" s="33"/>
      <c r="D21" s="12"/>
      <c r="E21" s="12"/>
      <c r="F21" s="12"/>
      <c r="G21" s="12"/>
      <c r="H21" s="12"/>
      <c r="I21" s="12"/>
      <c r="J21" s="12"/>
      <c r="K21" s="12"/>
      <c r="L21" s="13"/>
      <c r="M21" s="13"/>
      <c r="N21" s="13"/>
      <c r="O21" s="13"/>
      <c r="P21" s="12"/>
      <c r="Q21" s="15"/>
      <c r="R21" s="34"/>
      <c r="S21" s="13"/>
      <c r="T21" s="15"/>
      <c r="U21" s="35"/>
      <c r="V21" s="15"/>
      <c r="W21" s="15"/>
      <c r="X21" s="15"/>
      <c r="Y21" s="15"/>
      <c r="Z21" s="15"/>
      <c r="AA21" s="15"/>
      <c r="AB21" s="15"/>
      <c r="AC21" s="15"/>
    </row>
    <row r="22" spans="2:34" ht="6.75" customHeight="1" x14ac:dyDescent="0.45"/>
    <row r="23" spans="2:34" x14ac:dyDescent="0.45">
      <c r="B23" s="5" t="s">
        <v>64</v>
      </c>
    </row>
    <row r="24" spans="2:34" x14ac:dyDescent="0.45">
      <c r="B24" s="6" t="s">
        <v>22</v>
      </c>
    </row>
    <row r="25" spans="2:34" x14ac:dyDescent="0.45">
      <c r="B25" s="6" t="s">
        <v>23</v>
      </c>
    </row>
    <row r="26" spans="2:34" x14ac:dyDescent="0.45">
      <c r="B26" s="6" t="s">
        <v>24</v>
      </c>
    </row>
    <row r="27" spans="2:34" x14ac:dyDescent="0.45">
      <c r="B27" s="6" t="s">
        <v>25</v>
      </c>
    </row>
    <row r="28" spans="2:34" x14ac:dyDescent="0.45">
      <c r="B28" s="6" t="s">
        <v>26</v>
      </c>
    </row>
    <row r="29" spans="2:34" ht="9" customHeight="1" x14ac:dyDescent="0.45"/>
    <row r="30" spans="2:34" x14ac:dyDescent="0.45">
      <c r="B30" s="3" t="s">
        <v>60</v>
      </c>
    </row>
    <row r="31" spans="2:34" ht="18.75" customHeight="1" x14ac:dyDescent="0.45">
      <c r="B31" s="129" t="s">
        <v>27</v>
      </c>
      <c r="C31" s="130"/>
      <c r="D31" s="131"/>
      <c r="E31" s="127"/>
      <c r="F31" s="127"/>
      <c r="G31" s="127"/>
      <c r="H31" s="127"/>
      <c r="I31" s="127"/>
      <c r="J31" s="127"/>
      <c r="K31" s="24"/>
      <c r="L31" s="86" t="s">
        <v>7</v>
      </c>
      <c r="M31" s="78"/>
      <c r="N31" s="22" t="s">
        <v>8</v>
      </c>
      <c r="O31" s="144"/>
      <c r="P31" s="144"/>
      <c r="Q31" s="144"/>
      <c r="R31" s="22" t="s">
        <v>9</v>
      </c>
      <c r="S31" s="124"/>
      <c r="T31" s="124"/>
      <c r="U31" s="124"/>
      <c r="V31" s="124"/>
      <c r="W31" s="23"/>
      <c r="X31" s="23"/>
      <c r="Y31" s="23"/>
      <c r="Z31" s="23"/>
      <c r="AA31" s="10"/>
      <c r="AB31" s="10"/>
      <c r="AC31" s="11"/>
    </row>
    <row r="32" spans="2:34" ht="17.25" customHeight="1" x14ac:dyDescent="0.45">
      <c r="B32" s="132" t="s">
        <v>56</v>
      </c>
      <c r="C32" s="133"/>
      <c r="D32" s="134"/>
      <c r="E32" s="70"/>
      <c r="F32" s="70"/>
      <c r="G32" s="70"/>
      <c r="H32" s="70"/>
      <c r="I32" s="70"/>
      <c r="J32" s="70"/>
      <c r="K32" s="94" t="s">
        <v>4</v>
      </c>
      <c r="L32" s="90"/>
      <c r="M32" s="94"/>
      <c r="N32" s="125"/>
      <c r="O32" s="125"/>
      <c r="P32" s="125"/>
      <c r="Q32" s="125"/>
      <c r="R32" s="125"/>
      <c r="S32" s="125"/>
      <c r="T32" s="125"/>
      <c r="U32" s="125"/>
      <c r="V32" s="125"/>
      <c r="W32" s="125"/>
      <c r="X32" s="125"/>
      <c r="Y32" s="125"/>
      <c r="Z32" s="125"/>
      <c r="AA32" s="125"/>
      <c r="AB32" s="125"/>
      <c r="AC32" s="126"/>
    </row>
    <row r="33" spans="2:29" ht="11.25" customHeight="1" x14ac:dyDescent="0.45">
      <c r="B33" s="132"/>
      <c r="C33" s="133"/>
      <c r="D33" s="134"/>
      <c r="E33" s="70"/>
      <c r="F33" s="70"/>
      <c r="G33" s="70"/>
      <c r="H33" s="70"/>
      <c r="I33" s="70"/>
      <c r="J33" s="70"/>
      <c r="K33" s="94"/>
      <c r="L33" s="90"/>
      <c r="M33" s="94"/>
      <c r="N33" s="125"/>
      <c r="O33" s="125"/>
      <c r="P33" s="125"/>
      <c r="Q33" s="125"/>
      <c r="R33" s="125"/>
      <c r="S33" s="125"/>
      <c r="T33" s="125"/>
      <c r="U33" s="125"/>
      <c r="V33" s="125"/>
      <c r="W33" s="125"/>
      <c r="X33" s="125"/>
      <c r="Y33" s="125"/>
      <c r="Z33" s="125"/>
      <c r="AA33" s="125"/>
      <c r="AB33" s="125"/>
      <c r="AC33" s="126"/>
    </row>
    <row r="34" spans="2:29" x14ac:dyDescent="0.45">
      <c r="B34" s="135"/>
      <c r="C34" s="136"/>
      <c r="D34" s="137"/>
      <c r="E34" s="128"/>
      <c r="F34" s="128"/>
      <c r="G34" s="128"/>
      <c r="H34" s="128"/>
      <c r="I34" s="128"/>
      <c r="J34" s="128"/>
      <c r="K34" s="81"/>
      <c r="L34" s="79"/>
      <c r="M34" s="81"/>
      <c r="N34" s="25"/>
      <c r="O34" s="25"/>
      <c r="P34" s="25"/>
      <c r="Q34" s="25"/>
      <c r="R34" s="25"/>
      <c r="S34" s="25"/>
      <c r="T34" s="123" t="s">
        <v>28</v>
      </c>
      <c r="U34" s="123"/>
      <c r="V34" s="121"/>
      <c r="W34" s="121"/>
      <c r="X34" s="121"/>
      <c r="Y34" s="121"/>
      <c r="Z34" s="121"/>
      <c r="AA34" s="121"/>
      <c r="AB34" s="121"/>
      <c r="AC34" s="122"/>
    </row>
    <row r="35" spans="2:29" ht="9" customHeight="1" x14ac:dyDescent="0.45">
      <c r="R35" s="1"/>
      <c r="S35" s="1"/>
      <c r="T35" s="1"/>
    </row>
    <row r="36" spans="2:29" x14ac:dyDescent="0.45">
      <c r="B36" s="3" t="s">
        <v>61</v>
      </c>
    </row>
    <row r="37" spans="2:29" x14ac:dyDescent="0.45">
      <c r="B37" s="138" t="s">
        <v>40</v>
      </c>
      <c r="C37" s="139"/>
      <c r="D37" s="140"/>
      <c r="E37" s="139" t="s">
        <v>34</v>
      </c>
      <c r="F37" s="139"/>
      <c r="G37" s="139"/>
      <c r="H37" s="139"/>
      <c r="I37" s="138" t="s">
        <v>35</v>
      </c>
      <c r="J37" s="139"/>
      <c r="K37" s="140"/>
      <c r="L37" s="138" t="s">
        <v>39</v>
      </c>
      <c r="M37" s="139"/>
      <c r="N37" s="139"/>
      <c r="O37" s="140"/>
      <c r="P37" s="138" t="s">
        <v>33</v>
      </c>
      <c r="Q37" s="139"/>
      <c r="R37" s="140"/>
      <c r="S37" s="138" t="s">
        <v>34</v>
      </c>
      <c r="T37" s="139"/>
      <c r="U37" s="139"/>
      <c r="V37" s="140"/>
      <c r="W37" s="138" t="s">
        <v>35</v>
      </c>
      <c r="X37" s="139"/>
      <c r="Y37" s="140"/>
      <c r="Z37" s="139" t="s">
        <v>39</v>
      </c>
      <c r="AA37" s="139"/>
      <c r="AB37" s="139"/>
      <c r="AC37" s="140"/>
    </row>
    <row r="38" spans="2:29" x14ac:dyDescent="0.45">
      <c r="B38" s="138" t="s">
        <v>36</v>
      </c>
      <c r="C38" s="139"/>
      <c r="D38" s="140"/>
      <c r="E38" s="118"/>
      <c r="F38" s="118"/>
      <c r="G38" s="29" t="s">
        <v>37</v>
      </c>
      <c r="H38" s="14"/>
      <c r="I38" s="117"/>
      <c r="J38" s="118"/>
      <c r="K38" s="31" t="s">
        <v>38</v>
      </c>
      <c r="L38" s="119">
        <f>E38*I38</f>
        <v>0</v>
      </c>
      <c r="M38" s="120"/>
      <c r="N38" s="52" t="s">
        <v>37</v>
      </c>
      <c r="O38" s="53"/>
      <c r="P38" s="141" t="s">
        <v>44</v>
      </c>
      <c r="Q38" s="142"/>
      <c r="R38" s="143"/>
      <c r="S38" s="118"/>
      <c r="T38" s="118"/>
      <c r="U38" s="29" t="s">
        <v>37</v>
      </c>
      <c r="V38" s="14"/>
      <c r="W38" s="117"/>
      <c r="X38" s="118"/>
      <c r="Y38" s="31" t="s">
        <v>38</v>
      </c>
      <c r="Z38" s="119">
        <f>S38*W38</f>
        <v>0</v>
      </c>
      <c r="AA38" s="120"/>
      <c r="AB38" s="29" t="s">
        <v>37</v>
      </c>
      <c r="AC38" s="32"/>
    </row>
    <row r="39" spans="2:29" x14ac:dyDescent="0.45">
      <c r="B39" s="138" t="s">
        <v>41</v>
      </c>
      <c r="C39" s="139"/>
      <c r="D39" s="140"/>
      <c r="E39" s="118"/>
      <c r="F39" s="118"/>
      <c r="G39" s="29" t="s">
        <v>37</v>
      </c>
      <c r="H39" s="14"/>
      <c r="I39" s="117"/>
      <c r="J39" s="118"/>
      <c r="K39" s="31" t="s">
        <v>38</v>
      </c>
      <c r="L39" s="119">
        <f t="shared" ref="L39:L47" si="0">E39*I39</f>
        <v>0</v>
      </c>
      <c r="M39" s="120"/>
      <c r="N39" s="29" t="s">
        <v>37</v>
      </c>
      <c r="O39" s="30"/>
      <c r="P39" s="141" t="s">
        <v>45</v>
      </c>
      <c r="Q39" s="142"/>
      <c r="R39" s="143"/>
      <c r="S39" s="118"/>
      <c r="T39" s="118"/>
      <c r="U39" s="29" t="s">
        <v>37</v>
      </c>
      <c r="V39" s="14"/>
      <c r="W39" s="117"/>
      <c r="X39" s="118"/>
      <c r="Y39" s="31" t="s">
        <v>38</v>
      </c>
      <c r="Z39" s="119">
        <f t="shared" ref="Z39:Z46" si="1">S39*W39</f>
        <v>0</v>
      </c>
      <c r="AA39" s="120"/>
      <c r="AB39" s="29" t="s">
        <v>37</v>
      </c>
      <c r="AC39" s="32"/>
    </row>
    <row r="40" spans="2:29" x14ac:dyDescent="0.45">
      <c r="B40" s="43" t="s">
        <v>42</v>
      </c>
      <c r="C40" s="40"/>
      <c r="D40" s="44" t="s">
        <v>43</v>
      </c>
      <c r="E40" s="118"/>
      <c r="F40" s="118"/>
      <c r="G40" s="29" t="s">
        <v>37</v>
      </c>
      <c r="H40" s="14"/>
      <c r="I40" s="117"/>
      <c r="J40" s="118"/>
      <c r="K40" s="31" t="s">
        <v>38</v>
      </c>
      <c r="L40" s="119">
        <f t="shared" si="0"/>
        <v>0</v>
      </c>
      <c r="M40" s="120"/>
      <c r="N40" s="29" t="s">
        <v>37</v>
      </c>
      <c r="O40" s="30"/>
      <c r="P40" s="141" t="s">
        <v>46</v>
      </c>
      <c r="Q40" s="142"/>
      <c r="R40" s="143"/>
      <c r="S40" s="118"/>
      <c r="T40" s="118"/>
      <c r="U40" s="29" t="s">
        <v>37</v>
      </c>
      <c r="V40" s="14"/>
      <c r="W40" s="117"/>
      <c r="X40" s="118"/>
      <c r="Y40" s="31" t="s">
        <v>38</v>
      </c>
      <c r="Z40" s="119">
        <f t="shared" si="1"/>
        <v>0</v>
      </c>
      <c r="AA40" s="120"/>
      <c r="AB40" s="29" t="s">
        <v>37</v>
      </c>
      <c r="AC40" s="32"/>
    </row>
    <row r="41" spans="2:29" x14ac:dyDescent="0.45">
      <c r="B41" s="43" t="s">
        <v>42</v>
      </c>
      <c r="C41" s="40"/>
      <c r="D41" s="44" t="s">
        <v>43</v>
      </c>
      <c r="E41" s="118"/>
      <c r="F41" s="118"/>
      <c r="G41" s="29" t="s">
        <v>37</v>
      </c>
      <c r="H41" s="14"/>
      <c r="I41" s="117"/>
      <c r="J41" s="118"/>
      <c r="K41" s="31" t="s">
        <v>38</v>
      </c>
      <c r="L41" s="119">
        <f t="shared" si="0"/>
        <v>0</v>
      </c>
      <c r="M41" s="120"/>
      <c r="N41" s="29" t="s">
        <v>37</v>
      </c>
      <c r="O41" s="30"/>
      <c r="P41" s="141" t="s">
        <v>47</v>
      </c>
      <c r="Q41" s="142"/>
      <c r="R41" s="143"/>
      <c r="S41" s="118"/>
      <c r="T41" s="118"/>
      <c r="U41" s="29" t="s">
        <v>37</v>
      </c>
      <c r="V41" s="14"/>
      <c r="W41" s="117"/>
      <c r="X41" s="118"/>
      <c r="Y41" s="31" t="s">
        <v>38</v>
      </c>
      <c r="Z41" s="119">
        <f t="shared" si="1"/>
        <v>0</v>
      </c>
      <c r="AA41" s="120"/>
      <c r="AB41" s="29" t="s">
        <v>37</v>
      </c>
      <c r="AC41" s="32"/>
    </row>
    <row r="42" spans="2:29" x14ac:dyDescent="0.45">
      <c r="B42" s="43" t="s">
        <v>42</v>
      </c>
      <c r="C42" s="40"/>
      <c r="D42" s="44" t="s">
        <v>43</v>
      </c>
      <c r="E42" s="118"/>
      <c r="F42" s="118"/>
      <c r="G42" s="29" t="s">
        <v>37</v>
      </c>
      <c r="H42" s="14"/>
      <c r="I42" s="117"/>
      <c r="J42" s="118"/>
      <c r="K42" s="31" t="s">
        <v>38</v>
      </c>
      <c r="L42" s="119">
        <f t="shared" si="0"/>
        <v>0</v>
      </c>
      <c r="M42" s="120"/>
      <c r="N42" s="29" t="s">
        <v>37</v>
      </c>
      <c r="O42" s="30"/>
      <c r="P42" s="141" t="s">
        <v>48</v>
      </c>
      <c r="Q42" s="142"/>
      <c r="R42" s="143"/>
      <c r="S42" s="118"/>
      <c r="T42" s="118"/>
      <c r="U42" s="29" t="s">
        <v>37</v>
      </c>
      <c r="V42" s="14"/>
      <c r="W42" s="117"/>
      <c r="X42" s="118"/>
      <c r="Y42" s="31" t="s">
        <v>38</v>
      </c>
      <c r="Z42" s="119">
        <f t="shared" si="1"/>
        <v>0</v>
      </c>
      <c r="AA42" s="120"/>
      <c r="AB42" s="29" t="s">
        <v>37</v>
      </c>
      <c r="AC42" s="32"/>
    </row>
    <row r="43" spans="2:29" x14ac:dyDescent="0.45">
      <c r="B43" s="43" t="s">
        <v>42</v>
      </c>
      <c r="C43" s="40"/>
      <c r="D43" s="44" t="s">
        <v>43</v>
      </c>
      <c r="E43" s="118"/>
      <c r="F43" s="118"/>
      <c r="G43" s="29" t="s">
        <v>37</v>
      </c>
      <c r="H43" s="14"/>
      <c r="I43" s="117"/>
      <c r="J43" s="118"/>
      <c r="K43" s="31" t="s">
        <v>38</v>
      </c>
      <c r="L43" s="119">
        <f t="shared" si="0"/>
        <v>0</v>
      </c>
      <c r="M43" s="120"/>
      <c r="N43" s="29" t="s">
        <v>37</v>
      </c>
      <c r="O43" s="30"/>
      <c r="P43" s="141" t="s">
        <v>49</v>
      </c>
      <c r="Q43" s="142"/>
      <c r="R43" s="143"/>
      <c r="S43" s="118"/>
      <c r="T43" s="118"/>
      <c r="U43" s="29" t="s">
        <v>37</v>
      </c>
      <c r="V43" s="14"/>
      <c r="W43" s="117"/>
      <c r="X43" s="118"/>
      <c r="Y43" s="31" t="s">
        <v>38</v>
      </c>
      <c r="Z43" s="119">
        <f t="shared" si="1"/>
        <v>0</v>
      </c>
      <c r="AA43" s="120"/>
      <c r="AB43" s="29" t="s">
        <v>37</v>
      </c>
      <c r="AC43" s="32"/>
    </row>
    <row r="44" spans="2:29" x14ac:dyDescent="0.45">
      <c r="B44" s="43" t="s">
        <v>42</v>
      </c>
      <c r="C44" s="40"/>
      <c r="D44" s="44" t="s">
        <v>43</v>
      </c>
      <c r="E44" s="118"/>
      <c r="F44" s="118"/>
      <c r="G44" s="29" t="s">
        <v>37</v>
      </c>
      <c r="H44" s="14"/>
      <c r="I44" s="117"/>
      <c r="J44" s="118"/>
      <c r="K44" s="31" t="s">
        <v>38</v>
      </c>
      <c r="L44" s="119">
        <f t="shared" si="0"/>
        <v>0</v>
      </c>
      <c r="M44" s="120"/>
      <c r="N44" s="29" t="s">
        <v>37</v>
      </c>
      <c r="O44" s="30"/>
      <c r="P44" s="141" t="s">
        <v>50</v>
      </c>
      <c r="Q44" s="142"/>
      <c r="R44" s="143"/>
      <c r="S44" s="118"/>
      <c r="T44" s="118"/>
      <c r="U44" s="29" t="s">
        <v>37</v>
      </c>
      <c r="V44" s="14"/>
      <c r="W44" s="117"/>
      <c r="X44" s="118"/>
      <c r="Y44" s="31" t="s">
        <v>38</v>
      </c>
      <c r="Z44" s="119">
        <f t="shared" si="1"/>
        <v>0</v>
      </c>
      <c r="AA44" s="120"/>
      <c r="AB44" s="29" t="s">
        <v>37</v>
      </c>
      <c r="AC44" s="32"/>
    </row>
    <row r="45" spans="2:29" x14ac:dyDescent="0.45">
      <c r="B45" s="43" t="s">
        <v>42</v>
      </c>
      <c r="C45" s="40"/>
      <c r="D45" s="44" t="s">
        <v>43</v>
      </c>
      <c r="E45" s="118"/>
      <c r="F45" s="118"/>
      <c r="G45" s="29" t="s">
        <v>37</v>
      </c>
      <c r="H45" s="14"/>
      <c r="I45" s="117"/>
      <c r="J45" s="118"/>
      <c r="K45" s="31" t="s">
        <v>38</v>
      </c>
      <c r="L45" s="119">
        <f t="shared" si="0"/>
        <v>0</v>
      </c>
      <c r="M45" s="120"/>
      <c r="N45" s="29" t="s">
        <v>37</v>
      </c>
      <c r="O45" s="30"/>
      <c r="P45" s="141" t="s">
        <v>51</v>
      </c>
      <c r="Q45" s="142"/>
      <c r="R45" s="143"/>
      <c r="S45" s="118"/>
      <c r="T45" s="118"/>
      <c r="U45" s="29" t="s">
        <v>37</v>
      </c>
      <c r="V45" s="14"/>
      <c r="W45" s="117"/>
      <c r="X45" s="118"/>
      <c r="Y45" s="31" t="s">
        <v>38</v>
      </c>
      <c r="Z45" s="119">
        <f t="shared" si="1"/>
        <v>0</v>
      </c>
      <c r="AA45" s="120"/>
      <c r="AB45" s="29" t="s">
        <v>37</v>
      </c>
      <c r="AC45" s="32"/>
    </row>
    <row r="46" spans="2:29" x14ac:dyDescent="0.45">
      <c r="B46" s="43" t="s">
        <v>42</v>
      </c>
      <c r="C46" s="40"/>
      <c r="D46" s="44" t="s">
        <v>43</v>
      </c>
      <c r="E46" s="118"/>
      <c r="F46" s="118"/>
      <c r="G46" s="29" t="s">
        <v>37</v>
      </c>
      <c r="H46" s="14"/>
      <c r="I46" s="117"/>
      <c r="J46" s="118"/>
      <c r="K46" s="31" t="s">
        <v>38</v>
      </c>
      <c r="L46" s="119">
        <f t="shared" si="0"/>
        <v>0</v>
      </c>
      <c r="M46" s="120"/>
      <c r="N46" s="29" t="s">
        <v>37</v>
      </c>
      <c r="O46" s="30"/>
      <c r="P46" s="65"/>
      <c r="Q46" s="66"/>
      <c r="R46" s="64" t="s">
        <v>52</v>
      </c>
      <c r="S46" s="118"/>
      <c r="T46" s="118"/>
      <c r="U46" s="29" t="s">
        <v>37</v>
      </c>
      <c r="V46" s="14"/>
      <c r="W46" s="117"/>
      <c r="X46" s="118"/>
      <c r="Y46" s="31" t="s">
        <v>38</v>
      </c>
      <c r="Z46" s="119">
        <f t="shared" si="1"/>
        <v>0</v>
      </c>
      <c r="AA46" s="120"/>
      <c r="AB46" s="29" t="s">
        <v>37</v>
      </c>
      <c r="AC46" s="32"/>
    </row>
    <row r="47" spans="2:29" x14ac:dyDescent="0.45">
      <c r="B47" s="46" t="s">
        <v>42</v>
      </c>
      <c r="C47" s="51"/>
      <c r="D47" s="45" t="s">
        <v>43</v>
      </c>
      <c r="E47" s="145"/>
      <c r="F47" s="145"/>
      <c r="G47" s="17" t="s">
        <v>37</v>
      </c>
      <c r="H47" s="16"/>
      <c r="I47" s="117"/>
      <c r="J47" s="118"/>
      <c r="K47" s="28" t="s">
        <v>38</v>
      </c>
      <c r="L47" s="119">
        <f t="shared" si="0"/>
        <v>0</v>
      </c>
      <c r="M47" s="120"/>
      <c r="N47" s="17" t="s">
        <v>37</v>
      </c>
      <c r="O47" s="19"/>
      <c r="P47" s="141" t="s">
        <v>55</v>
      </c>
      <c r="Q47" s="142"/>
      <c r="R47" s="142"/>
      <c r="S47" s="142"/>
      <c r="T47" s="142"/>
      <c r="U47" s="142"/>
      <c r="V47" s="143"/>
      <c r="W47" s="146">
        <f>SUM(I38:J47,W38:X46)</f>
        <v>0</v>
      </c>
      <c r="X47" s="147"/>
      <c r="Y47" s="28" t="s">
        <v>38</v>
      </c>
      <c r="Z47" s="119">
        <f>SUM(L38:M47,Z38:AA46)</f>
        <v>0</v>
      </c>
      <c r="AA47" s="120"/>
      <c r="AB47" s="17" t="s">
        <v>37</v>
      </c>
      <c r="AC47" s="21"/>
    </row>
    <row r="48" spans="2:29" ht="18.600000000000001" thickBot="1" x14ac:dyDescent="0.5"/>
    <row r="49" spans="2:29" x14ac:dyDescent="0.45">
      <c r="B49" s="67" t="s">
        <v>69</v>
      </c>
      <c r="C49" s="54" t="s">
        <v>70</v>
      </c>
      <c r="D49" s="55"/>
      <c r="E49" s="55"/>
      <c r="F49" s="60"/>
      <c r="G49" s="59"/>
      <c r="H49" s="61" t="s">
        <v>71</v>
      </c>
      <c r="I49" s="59"/>
      <c r="J49" s="61" t="s">
        <v>72</v>
      </c>
      <c r="K49" s="60" t="s">
        <v>73</v>
      </c>
      <c r="L49" s="63"/>
      <c r="M49" s="62" t="s">
        <v>74</v>
      </c>
      <c r="N49" s="74"/>
      <c r="O49" s="74"/>
      <c r="P49" s="74"/>
      <c r="Q49" s="74"/>
      <c r="R49" s="74"/>
      <c r="S49" s="74"/>
      <c r="T49" s="74"/>
      <c r="U49" s="75"/>
      <c r="W49" s="76" t="s">
        <v>66</v>
      </c>
      <c r="X49" s="77"/>
      <c r="Y49" s="78"/>
      <c r="Z49" s="82">
        <f>Z47*1000</f>
        <v>0</v>
      </c>
      <c r="AA49" s="83"/>
      <c r="AB49" s="83"/>
      <c r="AC49" s="78" t="s">
        <v>65</v>
      </c>
    </row>
    <row r="50" spans="2:29" x14ac:dyDescent="0.45">
      <c r="B50" s="68"/>
      <c r="C50" s="56" t="s">
        <v>75</v>
      </c>
      <c r="D50" s="12"/>
      <c r="E50" s="12"/>
      <c r="F50" s="70"/>
      <c r="G50" s="70"/>
      <c r="H50" s="70"/>
      <c r="I50" s="70"/>
      <c r="J50" s="70"/>
      <c r="K50" s="70"/>
      <c r="L50" s="70"/>
      <c r="M50" s="70"/>
      <c r="N50" s="70"/>
      <c r="O50" s="70"/>
      <c r="P50" s="70"/>
      <c r="Q50" s="70"/>
      <c r="R50" s="70"/>
      <c r="S50" s="70"/>
      <c r="T50" s="70"/>
      <c r="U50" s="71"/>
      <c r="W50" s="79"/>
      <c r="X50" s="80"/>
      <c r="Y50" s="81"/>
      <c r="Z50" s="84"/>
      <c r="AA50" s="85"/>
      <c r="AB50" s="85"/>
      <c r="AC50" s="81"/>
    </row>
    <row r="51" spans="2:29" ht="18.600000000000001" thickBot="1" x14ac:dyDescent="0.5">
      <c r="B51" s="69"/>
      <c r="C51" s="57"/>
      <c r="D51" s="58"/>
      <c r="E51" s="58"/>
      <c r="F51" s="72"/>
      <c r="G51" s="72"/>
      <c r="H51" s="72"/>
      <c r="I51" s="72"/>
      <c r="J51" s="72"/>
      <c r="K51" s="72"/>
      <c r="L51" s="72"/>
      <c r="M51" s="72"/>
      <c r="N51" s="72"/>
      <c r="O51" s="72"/>
      <c r="P51" s="72"/>
      <c r="Q51" s="72"/>
      <c r="R51" s="72"/>
      <c r="S51" s="72"/>
      <c r="T51" s="72"/>
      <c r="U51" s="73"/>
      <c r="W51" s="86" t="s">
        <v>67</v>
      </c>
      <c r="X51" s="77"/>
      <c r="Y51" s="78"/>
      <c r="Z51" s="82">
        <f>ROUNDUP(Z49/500000,0)*825</f>
        <v>0</v>
      </c>
      <c r="AA51" s="83"/>
      <c r="AB51" s="83"/>
      <c r="AC51" s="78" t="s">
        <v>65</v>
      </c>
    </row>
    <row r="52" spans="2:29" x14ac:dyDescent="0.45">
      <c r="W52" s="79"/>
      <c r="X52" s="80"/>
      <c r="Y52" s="81"/>
      <c r="Z52" s="84"/>
      <c r="AA52" s="85"/>
      <c r="AB52" s="85"/>
      <c r="AC52" s="81"/>
    </row>
    <row r="53" spans="2:29" x14ac:dyDescent="0.45">
      <c r="W53" s="76" t="s">
        <v>68</v>
      </c>
      <c r="X53" s="77"/>
      <c r="Y53" s="78"/>
      <c r="Z53" s="113">
        <f>SUM(Z49:AB52)</f>
        <v>0</v>
      </c>
      <c r="AA53" s="114"/>
      <c r="AB53" s="114"/>
      <c r="AC53" s="78" t="s">
        <v>65</v>
      </c>
    </row>
    <row r="54" spans="2:29" x14ac:dyDescent="0.45">
      <c r="W54" s="79"/>
      <c r="X54" s="80"/>
      <c r="Y54" s="81"/>
      <c r="Z54" s="115"/>
      <c r="AA54" s="116"/>
      <c r="AB54" s="116"/>
      <c r="AC54" s="81"/>
    </row>
  </sheetData>
  <sheetProtection sheet="1" objects="1" scenarios="1" selectLockedCells="1"/>
  <mergeCells count="147">
    <mergeCell ref="L43:M43"/>
    <mergeCell ref="L44:M44"/>
    <mergeCell ref="L45:M45"/>
    <mergeCell ref="L46:M46"/>
    <mergeCell ref="L47:M47"/>
    <mergeCell ref="S38:T38"/>
    <mergeCell ref="S39:T39"/>
    <mergeCell ref="S40:T40"/>
    <mergeCell ref="S41:T41"/>
    <mergeCell ref="S42:T42"/>
    <mergeCell ref="P43:R43"/>
    <mergeCell ref="P44:R44"/>
    <mergeCell ref="P45:R45"/>
    <mergeCell ref="P39:R39"/>
    <mergeCell ref="P40:R40"/>
    <mergeCell ref="P41:R41"/>
    <mergeCell ref="I39:J39"/>
    <mergeCell ref="L38:M38"/>
    <mergeCell ref="L39:M39"/>
    <mergeCell ref="L40:M40"/>
    <mergeCell ref="L41:M41"/>
    <mergeCell ref="L42:M42"/>
    <mergeCell ref="I40:J40"/>
    <mergeCell ref="I41:J41"/>
    <mergeCell ref="I42:J42"/>
    <mergeCell ref="E11:G11"/>
    <mergeCell ref="Z11:AC14"/>
    <mergeCell ref="I11:L11"/>
    <mergeCell ref="E7:U7"/>
    <mergeCell ref="F10:T10"/>
    <mergeCell ref="R11:S14"/>
    <mergeCell ref="D12:Q14"/>
    <mergeCell ref="B15:C19"/>
    <mergeCell ref="D15:V16"/>
    <mergeCell ref="V7:V10"/>
    <mergeCell ref="AC9:AC10"/>
    <mergeCell ref="W9:AB10"/>
    <mergeCell ref="Y8:AC8"/>
    <mergeCell ref="W7:AB7"/>
    <mergeCell ref="B11:C14"/>
    <mergeCell ref="B7:D10"/>
    <mergeCell ref="G18:H19"/>
    <mergeCell ref="J18:K19"/>
    <mergeCell ref="M18:N19"/>
    <mergeCell ref="F18:F19"/>
    <mergeCell ref="I18:I19"/>
    <mergeCell ref="L18:L19"/>
    <mergeCell ref="T12:U12"/>
    <mergeCell ref="V12:W12"/>
    <mergeCell ref="I43:J43"/>
    <mergeCell ref="W46:X46"/>
    <mergeCell ref="Z46:AA46"/>
    <mergeCell ref="W47:X47"/>
    <mergeCell ref="Z47:AA47"/>
    <mergeCell ref="E6:F6"/>
    <mergeCell ref="E8:T9"/>
    <mergeCell ref="U8:U9"/>
    <mergeCell ref="W44:X44"/>
    <mergeCell ref="Z44:AA44"/>
    <mergeCell ref="W45:X45"/>
    <mergeCell ref="Z45:AA45"/>
    <mergeCell ref="W41:X41"/>
    <mergeCell ref="Z41:AA41"/>
    <mergeCell ref="W42:X42"/>
    <mergeCell ref="Z42:AA42"/>
    <mergeCell ref="W43:X43"/>
    <mergeCell ref="Z43:AA43"/>
    <mergeCell ref="W39:X39"/>
    <mergeCell ref="Z39:AA39"/>
    <mergeCell ref="W40:X40"/>
    <mergeCell ref="Z40:AA40"/>
    <mergeCell ref="I44:J44"/>
    <mergeCell ref="I45:J45"/>
    <mergeCell ref="E43:F43"/>
    <mergeCell ref="E44:F44"/>
    <mergeCell ref="E45:F45"/>
    <mergeCell ref="E46:F46"/>
    <mergeCell ref="E47:F47"/>
    <mergeCell ref="B38:D38"/>
    <mergeCell ref="B39:D39"/>
    <mergeCell ref="E39:F39"/>
    <mergeCell ref="E40:F40"/>
    <mergeCell ref="E41:F41"/>
    <mergeCell ref="E42:F42"/>
    <mergeCell ref="K32:K34"/>
    <mergeCell ref="E31:J31"/>
    <mergeCell ref="E32:J34"/>
    <mergeCell ref="B31:D31"/>
    <mergeCell ref="B32:D34"/>
    <mergeCell ref="P37:R37"/>
    <mergeCell ref="P38:R38"/>
    <mergeCell ref="W37:Y37"/>
    <mergeCell ref="Z37:AC37"/>
    <mergeCell ref="X34:Z34"/>
    <mergeCell ref="B37:D37"/>
    <mergeCell ref="E37:H37"/>
    <mergeCell ref="E38:F38"/>
    <mergeCell ref="I38:J38"/>
    <mergeCell ref="L31:M34"/>
    <mergeCell ref="O31:Q31"/>
    <mergeCell ref="I37:K37"/>
    <mergeCell ref="L37:O37"/>
    <mergeCell ref="S37:V37"/>
    <mergeCell ref="X12:Y12"/>
    <mergeCell ref="T14:U14"/>
    <mergeCell ref="V14:W14"/>
    <mergeCell ref="X14:Y14"/>
    <mergeCell ref="W20:X20"/>
    <mergeCell ref="Y20:Z20"/>
    <mergeCell ref="AA20:AC20"/>
    <mergeCell ref="AC53:AC54"/>
    <mergeCell ref="Z53:AB54"/>
    <mergeCell ref="W53:Y54"/>
    <mergeCell ref="W38:X38"/>
    <mergeCell ref="Z38:AA38"/>
    <mergeCell ref="V34:W34"/>
    <mergeCell ref="AA34:AC34"/>
    <mergeCell ref="T34:U34"/>
    <mergeCell ref="S31:V31"/>
    <mergeCell ref="N32:AC33"/>
    <mergeCell ref="P42:R42"/>
    <mergeCell ref="S43:T43"/>
    <mergeCell ref="S44:T44"/>
    <mergeCell ref="S45:T45"/>
    <mergeCell ref="S46:T46"/>
    <mergeCell ref="P47:V47"/>
    <mergeCell ref="B20:E20"/>
    <mergeCell ref="W15:AC19"/>
    <mergeCell ref="O17:S18"/>
    <mergeCell ref="T17:T19"/>
    <mergeCell ref="U17:V19"/>
    <mergeCell ref="F20:N20"/>
    <mergeCell ref="O20:V20"/>
    <mergeCell ref="D18:D19"/>
    <mergeCell ref="E18:E19"/>
    <mergeCell ref="P46:Q46"/>
    <mergeCell ref="B49:B51"/>
    <mergeCell ref="F50:U51"/>
    <mergeCell ref="N49:U49"/>
    <mergeCell ref="W49:Y50"/>
    <mergeCell ref="Z49:AB50"/>
    <mergeCell ref="AC49:AC50"/>
    <mergeCell ref="W51:Y52"/>
    <mergeCell ref="Z51:AB52"/>
    <mergeCell ref="AC51:AC52"/>
    <mergeCell ref="I47:J47"/>
    <mergeCell ref="I46:J46"/>
  </mergeCells>
  <phoneticPr fontId="1"/>
  <dataValidations count="5">
    <dataValidation type="list" allowBlank="1" showInputMessage="1" showErrorMessage="1" sqref="H6 O19 G49" xr:uid="{79B13A1D-0C3B-4F1F-841C-6E4EEF30156E}">
      <formula1>"1,2,3,4,5,6,7,8,9,10,11,12"</formula1>
    </dataValidation>
    <dataValidation type="list" allowBlank="1" showInputMessage="1" showErrorMessage="1" sqref="J6 I49" xr:uid="{E2110C62-9047-4331-B3F3-FF1ED0CBC830}">
      <formula1>"1,2,3,4,5,6,7,8,9,10,11,12,13,14,15,16,17,18,19,20,21,22,23,24,25,26,27,28,29,30,31"</formula1>
    </dataValidation>
    <dataValidation type="list" allowBlank="1" showInputMessage="1" showErrorMessage="1" sqref="AC7" xr:uid="{6EB061FD-8965-402C-AA3A-4A975CD66850}">
      <formula1>"部,課,　"</formula1>
    </dataValidation>
    <dataValidation type="list" allowBlank="1" showInputMessage="1" showErrorMessage="1" sqref="Y20:Z20" xr:uid="{EE29D7BD-9834-410A-8DEB-751F38626BAD}">
      <formula1>"普通,当座"</formula1>
    </dataValidation>
    <dataValidation type="list" allowBlank="1" showInputMessage="1" showErrorMessage="1" sqref="L49" xr:uid="{0B10EE74-667B-4406-BA5E-33D7C61FD405}">
      <formula1>"日,月,火,水,木,金,土"</formula1>
    </dataValidation>
  </dataValidations>
  <printOptions horizontalCentered="1"/>
  <pageMargins left="0.11811023622047245" right="0.11811023622047245" top="0.35433070866141736" bottom="0.15748031496062992" header="0.31496062992125984" footer="0.31496062992125984"/>
  <pageSetup paperSize="9" scale="7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652FF-5B89-4AFC-9D25-A0EDD3B2AEF8}">
  <dimension ref="A1"/>
  <sheetViews>
    <sheetView workbookViewId="0"/>
  </sheetViews>
  <sheetFormatPr defaultRowHeight="18" x14ac:dyDescent="0.4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287C9-D213-4BF0-979E-A2ED7EC42054}">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2024-11-22T08:32:40Z</cp:lastPrinted>
  <dcterms:created xsi:type="dcterms:W3CDTF">2024-11-22T01:49:05Z</dcterms:created>
  <dcterms:modified xsi:type="dcterms:W3CDTF">2024-12-24T23:19:21Z</dcterms:modified>
</cp:coreProperties>
</file>